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\Documents\FFH\2021-22\Calendar\"/>
    </mc:Choice>
  </mc:AlternateContent>
  <xr:revisionPtr revIDLastSave="0" documentId="13_ncr:1_{A7D0A149-14FA-4796-9EE5-9F7D90DC4D55}" xr6:coauthVersionLast="47" xr6:coauthVersionMax="47" xr10:uidLastSave="{00000000-0000-0000-0000-000000000000}"/>
  <bookViews>
    <workbookView xWindow="-108" yWindow="-108" windowWidth="23256" windowHeight="12576" tabRatio="834" xr2:uid="{6D1F7A86-7970-447B-8ECE-DB4C62724C80}"/>
  </bookViews>
  <sheets>
    <sheet name="Calendar" sheetId="3" r:id="rId1"/>
    <sheet name="Teams Fixture Count" sheetId="10" r:id="rId2"/>
    <sheet name="LookUps" sheetId="4" state="hidden" r:id="rId3"/>
  </sheets>
  <definedNames>
    <definedName name="_xlnm._FilterDatabase" localSheetId="0" hidden="1">Calendar!$C$16:$C$36</definedName>
    <definedName name="_xlnm._FilterDatabase" localSheetId="1" hidden="1">'Teams Fixture Count'!#REF!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0" l="1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BO18" i="10"/>
  <c r="BP18" i="10"/>
  <c r="BQ18" i="10"/>
  <c r="BR18" i="10"/>
  <c r="BS18" i="10"/>
  <c r="BT18" i="10"/>
  <c r="BU18" i="10"/>
  <c r="BV18" i="10"/>
  <c r="BW18" i="10"/>
  <c r="BX18" i="10"/>
  <c r="BY18" i="10"/>
  <c r="BZ18" i="10"/>
  <c r="CA18" i="10"/>
  <c r="CB18" i="10"/>
  <c r="CC18" i="10"/>
  <c r="CD18" i="10"/>
  <c r="CE18" i="10"/>
  <c r="CF18" i="10"/>
  <c r="CG18" i="10"/>
  <c r="CH18" i="10"/>
  <c r="CI18" i="10"/>
  <c r="CJ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L19" i="10"/>
  <c r="BM19" i="10"/>
  <c r="BN19" i="10"/>
  <c r="BO19" i="10"/>
  <c r="BP19" i="10"/>
  <c r="BQ19" i="10"/>
  <c r="BR19" i="10"/>
  <c r="BS19" i="10"/>
  <c r="BT19" i="10"/>
  <c r="BU19" i="10"/>
  <c r="BV19" i="10"/>
  <c r="BW19" i="10"/>
  <c r="BX19" i="10"/>
  <c r="BY19" i="10"/>
  <c r="BZ19" i="10"/>
  <c r="CA19" i="10"/>
  <c r="CB19" i="10"/>
  <c r="CC19" i="10"/>
  <c r="CD19" i="10"/>
  <c r="CE19" i="10"/>
  <c r="CF19" i="10"/>
  <c r="CG19" i="10"/>
  <c r="CH19" i="10"/>
  <c r="CI19" i="10"/>
  <c r="CJ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T20" i="10"/>
  <c r="BU20" i="10"/>
  <c r="BV20" i="10"/>
  <c r="BW20" i="10"/>
  <c r="BX20" i="10"/>
  <c r="BY20" i="10"/>
  <c r="BZ20" i="10"/>
  <c r="CA20" i="10"/>
  <c r="CB20" i="10"/>
  <c r="CC20" i="10"/>
  <c r="CD20" i="10"/>
  <c r="CE20" i="10"/>
  <c r="CF20" i="10"/>
  <c r="CG20" i="10"/>
  <c r="CH20" i="10"/>
  <c r="CI20" i="10"/>
  <c r="CJ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CA21" i="10"/>
  <c r="CB21" i="10"/>
  <c r="CC21" i="10"/>
  <c r="CD21" i="10"/>
  <c r="CE21" i="10"/>
  <c r="CF21" i="10"/>
  <c r="CG21" i="10"/>
  <c r="CH21" i="10"/>
  <c r="CI21" i="10"/>
  <c r="CJ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BT22" i="10"/>
  <c r="BU22" i="10"/>
  <c r="BV22" i="10"/>
  <c r="BW22" i="10"/>
  <c r="BX22" i="10"/>
  <c r="BY22" i="10"/>
  <c r="BZ22" i="10"/>
  <c r="CA22" i="10"/>
  <c r="CB22" i="10"/>
  <c r="CC22" i="10"/>
  <c r="CD22" i="10"/>
  <c r="CE22" i="10"/>
  <c r="CF22" i="10"/>
  <c r="CG22" i="10"/>
  <c r="CH22" i="10"/>
  <c r="CI22" i="10"/>
  <c r="CJ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BT23" i="10"/>
  <c r="BU23" i="10"/>
  <c r="BV23" i="10"/>
  <c r="BW23" i="10"/>
  <c r="BX23" i="10"/>
  <c r="BY23" i="10"/>
  <c r="BZ23" i="10"/>
  <c r="CA23" i="10"/>
  <c r="CB23" i="10"/>
  <c r="CC23" i="10"/>
  <c r="CD23" i="10"/>
  <c r="CE23" i="10"/>
  <c r="CF23" i="10"/>
  <c r="CG23" i="10"/>
  <c r="CH23" i="10"/>
  <c r="CI23" i="10"/>
  <c r="CJ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BP24" i="10"/>
  <c r="BQ24" i="10"/>
  <c r="BR24" i="10"/>
  <c r="BS24" i="10"/>
  <c r="BT24" i="10"/>
  <c r="BU24" i="10"/>
  <c r="BV24" i="10"/>
  <c r="BW24" i="10"/>
  <c r="BX24" i="10"/>
  <c r="BY24" i="10"/>
  <c r="BZ24" i="10"/>
  <c r="CA24" i="10"/>
  <c r="CB24" i="10"/>
  <c r="CC24" i="10"/>
  <c r="CD24" i="10"/>
  <c r="CE24" i="10"/>
  <c r="CF24" i="10"/>
  <c r="CG24" i="10"/>
  <c r="CH24" i="10"/>
  <c r="CI24" i="10"/>
  <c r="CJ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E27" i="10"/>
  <c r="CF27" i="10"/>
  <c r="CG27" i="10"/>
  <c r="CH27" i="10"/>
  <c r="CI27" i="10"/>
  <c r="CJ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E28" i="10"/>
  <c r="CF28" i="10"/>
  <c r="CG28" i="10"/>
  <c r="CH28" i="10"/>
  <c r="CI28" i="10"/>
  <c r="CJ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BO30" i="10"/>
  <c r="BP30" i="10"/>
  <c r="BQ30" i="10"/>
  <c r="BR30" i="10"/>
  <c r="BS30" i="10"/>
  <c r="BT30" i="10"/>
  <c r="BU30" i="10"/>
  <c r="BV30" i="10"/>
  <c r="BW30" i="10"/>
  <c r="BX30" i="10"/>
  <c r="BY30" i="10"/>
  <c r="BZ30" i="10"/>
  <c r="CA30" i="10"/>
  <c r="CB30" i="10"/>
  <c r="CC30" i="10"/>
  <c r="CD30" i="10"/>
  <c r="CE30" i="10"/>
  <c r="CF30" i="10"/>
  <c r="CG30" i="10"/>
  <c r="CH30" i="10"/>
  <c r="CI30" i="10"/>
  <c r="CJ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BA31" i="10"/>
  <c r="BB31" i="10"/>
  <c r="BC31" i="10"/>
  <c r="BD31" i="10"/>
  <c r="BE31" i="10"/>
  <c r="BF31" i="10"/>
  <c r="BG31" i="10"/>
  <c r="BH31" i="10"/>
  <c r="BI31" i="10"/>
  <c r="BJ31" i="10"/>
  <c r="BK31" i="10"/>
  <c r="BL31" i="10"/>
  <c r="BM31" i="10"/>
  <c r="BN31" i="10"/>
  <c r="BO31" i="10"/>
  <c r="BP31" i="10"/>
  <c r="BQ31" i="10"/>
  <c r="BR31" i="10"/>
  <c r="BS31" i="10"/>
  <c r="BT31" i="10"/>
  <c r="BU31" i="10"/>
  <c r="BV31" i="10"/>
  <c r="BW31" i="10"/>
  <c r="BX31" i="10"/>
  <c r="BY31" i="10"/>
  <c r="BZ31" i="10"/>
  <c r="CA31" i="10"/>
  <c r="CB31" i="10"/>
  <c r="CC31" i="10"/>
  <c r="CD31" i="10"/>
  <c r="CE31" i="10"/>
  <c r="CF31" i="10"/>
  <c r="CG31" i="10"/>
  <c r="CH31" i="10"/>
  <c r="CI31" i="10"/>
  <c r="CJ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BP32" i="10"/>
  <c r="BQ32" i="10"/>
  <c r="BR32" i="10"/>
  <c r="BS32" i="10"/>
  <c r="BT32" i="10"/>
  <c r="BU32" i="10"/>
  <c r="BV32" i="10"/>
  <c r="BW32" i="10"/>
  <c r="BX32" i="10"/>
  <c r="BY32" i="10"/>
  <c r="BZ32" i="10"/>
  <c r="CA32" i="10"/>
  <c r="CB32" i="10"/>
  <c r="CC32" i="10"/>
  <c r="CD32" i="10"/>
  <c r="CE32" i="10"/>
  <c r="CF32" i="10"/>
  <c r="CG32" i="10"/>
  <c r="CH32" i="10"/>
  <c r="CI32" i="10"/>
  <c r="CJ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H33" i="10"/>
  <c r="CI33" i="10"/>
  <c r="CJ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J17" i="10"/>
  <c r="CD17" i="10"/>
  <c r="CE17" i="10"/>
  <c r="CF17" i="10"/>
  <c r="CG17" i="10"/>
  <c r="CH17" i="10"/>
  <c r="CI17" i="10"/>
  <c r="CC17" i="10"/>
  <c r="CA17" i="10"/>
  <c r="CB17" i="10"/>
  <c r="BT17" i="10"/>
  <c r="BU17" i="10"/>
  <c r="BV17" i="10"/>
  <c r="BW17" i="10"/>
  <c r="BX17" i="10"/>
  <c r="BY17" i="10"/>
  <c r="BZ17" i="10"/>
  <c r="BS17" i="10"/>
  <c r="BL17" i="10"/>
  <c r="BM17" i="10"/>
  <c r="BN17" i="10"/>
  <c r="BO17" i="10"/>
  <c r="BP17" i="10"/>
  <c r="BQ17" i="10"/>
  <c r="BR17" i="10"/>
  <c r="BK17" i="10"/>
  <c r="BD17" i="10"/>
  <c r="BE17" i="10"/>
  <c r="BF17" i="10"/>
  <c r="BG17" i="10"/>
  <c r="BH17" i="10"/>
  <c r="BI17" i="10"/>
  <c r="BJ17" i="10"/>
  <c r="BC17" i="10"/>
  <c r="AV17" i="10"/>
  <c r="AW17" i="10"/>
  <c r="AX17" i="10"/>
  <c r="AY17" i="10"/>
  <c r="AZ17" i="10"/>
  <c r="BA17" i="10"/>
  <c r="BB17" i="10"/>
  <c r="AU17" i="10"/>
  <c r="AT17" i="10"/>
  <c r="AL17" i="10"/>
  <c r="AM17" i="10"/>
  <c r="AN17" i="10"/>
  <c r="AO17" i="10"/>
  <c r="AP17" i="10"/>
  <c r="AQ17" i="10"/>
  <c r="AR17" i="10"/>
  <c r="AS17" i="10"/>
  <c r="AK17" i="10"/>
  <c r="AD17" i="10"/>
  <c r="AE17" i="10"/>
  <c r="AF17" i="10"/>
  <c r="AG17" i="10"/>
  <c r="AH17" i="10"/>
  <c r="AI17" i="10"/>
  <c r="AJ17" i="10"/>
  <c r="AC17" i="10"/>
  <c r="T17" i="10"/>
  <c r="U17" i="10"/>
  <c r="V17" i="10"/>
  <c r="W17" i="10"/>
  <c r="X17" i="10"/>
  <c r="Y17" i="10"/>
  <c r="Z17" i="10"/>
  <c r="AA17" i="10"/>
  <c r="AB17" i="10"/>
  <c r="S17" i="10"/>
  <c r="R17" i="10"/>
  <c r="L17" i="10"/>
  <c r="M17" i="10"/>
  <c r="N17" i="10"/>
  <c r="O17" i="10"/>
  <c r="P17" i="10"/>
  <c r="Q17" i="10"/>
  <c r="K17" i="10"/>
  <c r="J17" i="10"/>
  <c r="F17" i="10"/>
  <c r="I17" i="10"/>
  <c r="H17" i="10"/>
  <c r="G17" i="10"/>
  <c r="E17" i="10"/>
  <c r="D17" i="10"/>
  <c r="CJ16" i="10"/>
  <c r="CI16" i="10"/>
  <c r="CJ15" i="10"/>
  <c r="CI15" i="10"/>
  <c r="CJ14" i="10"/>
  <c r="CI14" i="10"/>
  <c r="CJ13" i="10"/>
  <c r="CI13" i="10"/>
  <c r="CJ12" i="10"/>
  <c r="CI12" i="10"/>
  <c r="CJ11" i="10"/>
  <c r="CI11" i="10"/>
  <c r="CJ10" i="10"/>
  <c r="CI10" i="10"/>
  <c r="CJ9" i="10"/>
  <c r="CI9" i="10"/>
  <c r="CJ8" i="10"/>
  <c r="CI8" i="10"/>
  <c r="CJ7" i="10"/>
  <c r="CI7" i="10"/>
  <c r="CJ6" i="10"/>
  <c r="CI6" i="10"/>
  <c r="CJ5" i="10"/>
  <c r="CI5" i="10"/>
  <c r="CJ4" i="10"/>
  <c r="CI4" i="10"/>
  <c r="CJ3" i="10"/>
  <c r="CI3" i="10"/>
  <c r="CJ2" i="10"/>
  <c r="CI2" i="10"/>
  <c r="CJ1" i="10"/>
  <c r="CI1" i="10"/>
  <c r="CG1" i="10"/>
  <c r="T2" i="10"/>
  <c r="R15" i="10"/>
  <c r="P14" i="10"/>
  <c r="N13" i="10"/>
  <c r="L14" i="10"/>
  <c r="J15" i="10"/>
  <c r="H14" i="10"/>
  <c r="F13" i="10"/>
  <c r="CF1" i="10"/>
  <c r="CD1" i="10"/>
  <c r="CB1" i="10"/>
  <c r="BZ1" i="10"/>
  <c r="BX1" i="10"/>
  <c r="BV1" i="10"/>
  <c r="BT1" i="10"/>
  <c r="BR1" i="10"/>
  <c r="BQ1" i="10"/>
  <c r="BN1" i="10"/>
  <c r="BL1" i="10"/>
  <c r="BK1" i="10"/>
  <c r="BJ1" i="10"/>
  <c r="BH1" i="10"/>
  <c r="BF1" i="10"/>
  <c r="BD1" i="10"/>
  <c r="BC1" i="10"/>
  <c r="BB1" i="10"/>
  <c r="AX1" i="10"/>
  <c r="AW1" i="10"/>
  <c r="AV1" i="10"/>
  <c r="AR1" i="10"/>
  <c r="AQ1" i="10"/>
  <c r="AP1" i="10"/>
  <c r="AO1" i="10"/>
  <c r="AN1" i="10"/>
  <c r="AM1" i="10"/>
  <c r="AL1" i="10"/>
  <c r="AJ1" i="10"/>
  <c r="AI1" i="10"/>
  <c r="AH1" i="10"/>
  <c r="AF1" i="10"/>
  <c r="AB1" i="10"/>
  <c r="Z1" i="10"/>
  <c r="X1" i="10"/>
  <c r="W1" i="10"/>
  <c r="V1" i="10"/>
  <c r="R1" i="10"/>
  <c r="Q1" i="10"/>
  <c r="P1" i="10"/>
  <c r="N1" i="10"/>
  <c r="L1" i="10"/>
  <c r="J1" i="10"/>
  <c r="H1" i="10"/>
  <c r="G1" i="10"/>
  <c r="F1" i="10"/>
  <c r="L16" i="10" l="1"/>
  <c r="P16" i="10"/>
  <c r="AT1" i="10"/>
  <c r="AY1" i="10"/>
  <c r="BO1" i="10"/>
  <c r="AD1" i="10"/>
  <c r="E1" i="10"/>
  <c r="AC1" i="10"/>
  <c r="AK1" i="10"/>
  <c r="AS1" i="10"/>
  <c r="BE1" i="10"/>
  <c r="BU1" i="10"/>
  <c r="I15" i="10"/>
  <c r="I13" i="10"/>
  <c r="I16" i="10"/>
  <c r="I14" i="10"/>
  <c r="I1" i="10"/>
  <c r="U1" i="10"/>
  <c r="BA1" i="10"/>
  <c r="BM1" i="10"/>
  <c r="CC1" i="10"/>
  <c r="M2" i="10"/>
  <c r="M15" i="10"/>
  <c r="M13" i="10"/>
  <c r="M16" i="10"/>
  <c r="M14" i="10"/>
  <c r="F2" i="10"/>
  <c r="F16" i="10"/>
  <c r="F14" i="10"/>
  <c r="K1" i="10"/>
  <c r="O1" i="10"/>
  <c r="S1" i="10"/>
  <c r="AA1" i="10"/>
  <c r="AE1" i="10"/>
  <c r="AU1" i="10"/>
  <c r="BG1" i="10"/>
  <c r="BS1" i="10"/>
  <c r="BW1" i="10"/>
  <c r="CA1" i="10"/>
  <c r="G16" i="10"/>
  <c r="G14" i="10"/>
  <c r="G2" i="10"/>
  <c r="G15" i="10"/>
  <c r="G13" i="10"/>
  <c r="K16" i="10"/>
  <c r="K14" i="10"/>
  <c r="K2" i="10"/>
  <c r="K15" i="10"/>
  <c r="K13" i="10"/>
  <c r="O16" i="10"/>
  <c r="O14" i="10"/>
  <c r="O15" i="10"/>
  <c r="O13" i="10"/>
  <c r="BY1" i="10"/>
  <c r="I2" i="10"/>
  <c r="M1" i="10"/>
  <c r="Y1" i="10"/>
  <c r="AG1" i="10"/>
  <c r="E15" i="10"/>
  <c r="E13" i="10"/>
  <c r="E2" i="10"/>
  <c r="E16" i="10"/>
  <c r="E14" i="10"/>
  <c r="Q6" i="10"/>
  <c r="Q15" i="10"/>
  <c r="Q13" i="10"/>
  <c r="Q2" i="10"/>
  <c r="Q16" i="10"/>
  <c r="Q14" i="10"/>
  <c r="J2" i="10"/>
  <c r="J16" i="10"/>
  <c r="J14" i="10"/>
  <c r="N2" i="10"/>
  <c r="N16" i="10"/>
  <c r="N14" i="10"/>
  <c r="R2" i="10"/>
  <c r="R16" i="10"/>
  <c r="R14" i="10"/>
  <c r="J13" i="10"/>
  <c r="N15" i="10"/>
  <c r="T1" i="10"/>
  <c r="AZ1" i="10"/>
  <c r="BP1" i="10"/>
  <c r="H2" i="10"/>
  <c r="H15" i="10"/>
  <c r="H13" i="10"/>
  <c r="L2" i="10"/>
  <c r="L15" i="10"/>
  <c r="L13" i="10"/>
  <c r="P15" i="10"/>
  <c r="P13" i="10"/>
  <c r="P2" i="10"/>
  <c r="CH1" i="10"/>
  <c r="R13" i="10"/>
  <c r="F15" i="10"/>
  <c r="H16" i="10"/>
  <c r="BI1" i="10"/>
  <c r="CE1" i="10"/>
  <c r="O2" i="10"/>
  <c r="G12" i="10"/>
  <c r="K12" i="10"/>
  <c r="O12" i="10"/>
  <c r="H12" i="10"/>
  <c r="L12" i="10"/>
  <c r="P12" i="10"/>
  <c r="T12" i="10"/>
  <c r="E12" i="10"/>
  <c r="I12" i="10"/>
  <c r="M12" i="10"/>
  <c r="Q12" i="10"/>
  <c r="F12" i="10"/>
  <c r="J12" i="10"/>
  <c r="N12" i="10"/>
  <c r="R12" i="10"/>
  <c r="J6" i="10" l="1"/>
  <c r="R6" i="10"/>
  <c r="Q11" i="10"/>
  <c r="Q7" i="10"/>
  <c r="E6" i="10"/>
  <c r="Q5" i="10"/>
  <c r="Q4" i="10"/>
  <c r="T11" i="10"/>
  <c r="T6" i="10"/>
  <c r="H5" i="10"/>
  <c r="H4" i="10"/>
  <c r="G5" i="10"/>
  <c r="G4" i="10"/>
  <c r="N11" i="10"/>
  <c r="N6" i="10"/>
  <c r="O7" i="10"/>
  <c r="F6" i="10"/>
  <c r="I3" i="10"/>
  <c r="I4" i="10"/>
  <c r="N5" i="10"/>
  <c r="N4" i="10"/>
  <c r="H11" i="10"/>
  <c r="H6" i="10"/>
  <c r="K5" i="10"/>
  <c r="K4" i="10"/>
  <c r="M11" i="10"/>
  <c r="M6" i="10"/>
  <c r="K3" i="10"/>
  <c r="F5" i="10"/>
  <c r="F4" i="10"/>
  <c r="P5" i="10"/>
  <c r="P4" i="10"/>
  <c r="L11" i="10"/>
  <c r="L6" i="10"/>
  <c r="O5" i="10"/>
  <c r="O4" i="10"/>
  <c r="K11" i="10"/>
  <c r="K6" i="10"/>
  <c r="J3" i="10"/>
  <c r="J4" i="10"/>
  <c r="E5" i="10"/>
  <c r="E4" i="10"/>
  <c r="Q3" i="10"/>
  <c r="L5" i="10"/>
  <c r="L4" i="10"/>
  <c r="G3" i="10"/>
  <c r="G11" i="10"/>
  <c r="G6" i="10"/>
  <c r="R3" i="10"/>
  <c r="R4" i="10"/>
  <c r="I6" i="10"/>
  <c r="T3" i="10"/>
  <c r="T4" i="10"/>
  <c r="P11" i="10"/>
  <c r="P6" i="10"/>
  <c r="M5" i="10"/>
  <c r="M4" i="10"/>
  <c r="O11" i="10"/>
  <c r="O6" i="10"/>
  <c r="T5" i="10"/>
  <c r="F3" i="10"/>
  <c r="E3" i="10"/>
  <c r="O3" i="10"/>
  <c r="R5" i="10"/>
  <c r="J11" i="10"/>
  <c r="I5" i="10"/>
  <c r="L3" i="10"/>
  <c r="J5" i="10"/>
  <c r="R11" i="10"/>
  <c r="N3" i="10"/>
  <c r="P3" i="10"/>
  <c r="M3" i="10"/>
  <c r="I11" i="10"/>
  <c r="F11" i="10"/>
  <c r="E11" i="10"/>
  <c r="H3" i="10"/>
  <c r="M7" i="10" l="1"/>
  <c r="Q10" i="10"/>
  <c r="G7" i="10"/>
  <c r="J7" i="10"/>
  <c r="P7" i="10"/>
  <c r="F7" i="10"/>
  <c r="T7" i="10"/>
  <c r="L7" i="10"/>
  <c r="H7" i="10"/>
  <c r="K7" i="10"/>
  <c r="R7" i="10"/>
  <c r="I7" i="10"/>
  <c r="N7" i="10"/>
  <c r="O10" i="10"/>
  <c r="E7" i="10"/>
  <c r="L10" i="10" l="1"/>
  <c r="O8" i="10"/>
  <c r="O9" i="10"/>
  <c r="I10" i="10"/>
  <c r="K10" i="10"/>
  <c r="F10" i="10"/>
  <c r="J10" i="10"/>
  <c r="Q8" i="10"/>
  <c r="Q9" i="10"/>
  <c r="E10" i="10"/>
  <c r="N10" i="10"/>
  <c r="R10" i="10"/>
  <c r="H10" i="10"/>
  <c r="T10" i="10"/>
  <c r="P10" i="10"/>
  <c r="G10" i="10"/>
  <c r="M10" i="10"/>
  <c r="T8" i="10" l="1"/>
  <c r="T9" i="10"/>
  <c r="R8" i="10"/>
  <c r="R9" i="10"/>
  <c r="E8" i="10"/>
  <c r="E9" i="10"/>
  <c r="J8" i="10"/>
  <c r="J9" i="10"/>
  <c r="K8" i="10"/>
  <c r="K9" i="10"/>
  <c r="G8" i="10"/>
  <c r="G9" i="10"/>
  <c r="M8" i="10"/>
  <c r="M9" i="10"/>
  <c r="P8" i="10"/>
  <c r="P9" i="10"/>
  <c r="H8" i="10"/>
  <c r="H9" i="10"/>
  <c r="N8" i="10"/>
  <c r="N9" i="10"/>
  <c r="F8" i="10"/>
  <c r="F9" i="10"/>
  <c r="I8" i="10"/>
  <c r="I9" i="10"/>
  <c r="L8" i="10"/>
  <c r="L9" i="10"/>
  <c r="S2" i="10" l="1"/>
  <c r="T15" i="10"/>
  <c r="T13" i="10"/>
  <c r="T14" i="10"/>
  <c r="T16" i="10"/>
  <c r="U2" i="10"/>
  <c r="V2" i="10"/>
  <c r="V16" i="10" l="1"/>
  <c r="V14" i="10"/>
  <c r="V15" i="10"/>
  <c r="V13" i="10"/>
  <c r="V3" i="10"/>
  <c r="V12" i="10"/>
  <c r="V11" i="10"/>
  <c r="U15" i="10"/>
  <c r="U13" i="10"/>
  <c r="U14" i="10"/>
  <c r="U16" i="10"/>
  <c r="U12" i="10"/>
  <c r="S16" i="10"/>
  <c r="S14" i="10"/>
  <c r="S13" i="10"/>
  <c r="S15" i="10"/>
  <c r="S12" i="10"/>
  <c r="W2" i="10"/>
  <c r="X2" i="10"/>
  <c r="S6" i="10" l="1"/>
  <c r="U5" i="10"/>
  <c r="U4" i="10"/>
  <c r="U7" i="10"/>
  <c r="S5" i="10"/>
  <c r="S4" i="10"/>
  <c r="U11" i="10"/>
  <c r="U6" i="10"/>
  <c r="V5" i="10"/>
  <c r="V4" i="10"/>
  <c r="V6" i="10"/>
  <c r="S11" i="10"/>
  <c r="S3" i="10"/>
  <c r="W16" i="10"/>
  <c r="W14" i="10"/>
  <c r="W15" i="10"/>
  <c r="W13" i="10"/>
  <c r="W12" i="10"/>
  <c r="X15" i="10"/>
  <c r="X13" i="10"/>
  <c r="X16" i="10"/>
  <c r="X14" i="10"/>
  <c r="X12" i="10"/>
  <c r="X11" i="10"/>
  <c r="U3" i="10"/>
  <c r="Y2" i="10"/>
  <c r="Z2" i="10"/>
  <c r="W5" i="10" l="1"/>
  <c r="W4" i="10"/>
  <c r="X5" i="10"/>
  <c r="X4" i="10"/>
  <c r="W11" i="10"/>
  <c r="W6" i="10"/>
  <c r="X6" i="10"/>
  <c r="V7" i="10"/>
  <c r="U10" i="10"/>
  <c r="S7" i="10"/>
  <c r="Z16" i="10"/>
  <c r="Z14" i="10"/>
  <c r="Z15" i="10"/>
  <c r="Z13" i="10"/>
  <c r="Z12" i="10"/>
  <c r="Z11" i="10"/>
  <c r="X3" i="10"/>
  <c r="Y15" i="10"/>
  <c r="Y13" i="10"/>
  <c r="Y14" i="10"/>
  <c r="Y16" i="10"/>
  <c r="Y12" i="10"/>
  <c r="Y5" i="10"/>
  <c r="W3" i="10"/>
  <c r="AA2" i="10"/>
  <c r="AB2" i="10"/>
  <c r="W7" i="10" l="1"/>
  <c r="Y11" i="10"/>
  <c r="Y6" i="10"/>
  <c r="U8" i="10"/>
  <c r="U9" i="10"/>
  <c r="X7" i="10"/>
  <c r="Y3" i="10"/>
  <c r="Y4" i="10"/>
  <c r="Z6" i="10"/>
  <c r="Z3" i="10"/>
  <c r="Z4" i="10"/>
  <c r="S10" i="10"/>
  <c r="V10" i="10"/>
  <c r="AB15" i="10"/>
  <c r="AB13" i="10"/>
  <c r="AB16" i="10"/>
  <c r="AB14" i="10"/>
  <c r="AB12" i="10"/>
  <c r="AA16" i="10"/>
  <c r="AA14" i="10"/>
  <c r="AA15" i="10"/>
  <c r="AA13" i="10"/>
  <c r="AA12" i="10"/>
  <c r="Z5" i="10"/>
  <c r="AC2" i="10"/>
  <c r="AD2" i="10"/>
  <c r="AB6" i="10" l="1"/>
  <c r="AB7" i="10"/>
  <c r="Z7" i="10"/>
  <c r="X10" i="10"/>
  <c r="AB3" i="10"/>
  <c r="AB4" i="10"/>
  <c r="AA3" i="10"/>
  <c r="AA4" i="10"/>
  <c r="V8" i="10"/>
  <c r="V9" i="10"/>
  <c r="AA6" i="10"/>
  <c r="S8" i="10"/>
  <c r="S9" i="10"/>
  <c r="AB11" i="10"/>
  <c r="AB5" i="10"/>
  <c r="Y7" i="10"/>
  <c r="W10" i="10"/>
  <c r="AA5" i="10"/>
  <c r="AA11" i="10"/>
  <c r="AD5" i="10"/>
  <c r="AD16" i="10"/>
  <c r="AD14" i="10"/>
  <c r="AD15" i="10"/>
  <c r="AD13" i="10"/>
  <c r="AD12" i="10"/>
  <c r="AC5" i="10"/>
  <c r="AC15" i="10"/>
  <c r="AC13" i="10"/>
  <c r="AC16" i="10"/>
  <c r="AC14" i="10"/>
  <c r="AC12" i="10"/>
  <c r="AE2" i="10"/>
  <c r="AF2" i="10"/>
  <c r="AB10" i="10" l="1"/>
  <c r="AD6" i="10"/>
  <c r="Y10" i="10"/>
  <c r="X8" i="10"/>
  <c r="X9" i="10"/>
  <c r="AC6" i="10"/>
  <c r="AC3" i="10"/>
  <c r="AC4" i="10"/>
  <c r="AD3" i="10"/>
  <c r="AD4" i="10"/>
  <c r="W8" i="10"/>
  <c r="W9" i="10"/>
  <c r="AA7" i="10"/>
  <c r="Z10" i="10"/>
  <c r="AC11" i="10"/>
  <c r="AE16" i="10"/>
  <c r="AE14" i="10"/>
  <c r="AE13" i="10"/>
  <c r="AE15" i="10"/>
  <c r="AE12" i="10"/>
  <c r="AD11" i="10"/>
  <c r="AF15" i="10"/>
  <c r="AF13" i="10"/>
  <c r="AF16" i="10"/>
  <c r="AF14" i="10"/>
  <c r="AF12" i="10"/>
  <c r="AF11" i="10"/>
  <c r="AH2" i="10"/>
  <c r="AG2" i="10"/>
  <c r="AF6" i="10" l="1"/>
  <c r="AE6" i="10"/>
  <c r="Z8" i="10"/>
  <c r="Z9" i="10"/>
  <c r="AA10" i="10"/>
  <c r="AC7" i="10"/>
  <c r="Y8" i="10"/>
  <c r="Y9" i="10"/>
  <c r="AF3" i="10"/>
  <c r="AF4" i="10"/>
  <c r="AE3" i="10"/>
  <c r="AE4" i="10"/>
  <c r="AB8" i="10"/>
  <c r="AB9" i="10"/>
  <c r="AD7" i="10"/>
  <c r="AE11" i="10"/>
  <c r="AE5" i="10"/>
  <c r="AG5" i="10"/>
  <c r="AG15" i="10"/>
  <c r="AG13" i="10"/>
  <c r="AG16" i="10"/>
  <c r="AG14" i="10"/>
  <c r="AG12" i="10"/>
  <c r="AF5" i="10"/>
  <c r="AH16" i="10"/>
  <c r="AH14" i="10"/>
  <c r="AH15" i="10"/>
  <c r="AH13" i="10"/>
  <c r="AH12" i="10"/>
  <c r="AI2" i="10"/>
  <c r="AJ2" i="10"/>
  <c r="AH7" i="10" l="1"/>
  <c r="AH3" i="10"/>
  <c r="AH4" i="10"/>
  <c r="AG3" i="10"/>
  <c r="AG4" i="10"/>
  <c r="AD10" i="10"/>
  <c r="AA8" i="10"/>
  <c r="AA9" i="10"/>
  <c r="AE7" i="10"/>
  <c r="AH11" i="10"/>
  <c r="AH6" i="10"/>
  <c r="AG6" i="10"/>
  <c r="AC10" i="10"/>
  <c r="AF7" i="10"/>
  <c r="AG11" i="10"/>
  <c r="AJ15" i="10"/>
  <c r="AJ13" i="10"/>
  <c r="AJ16" i="10"/>
  <c r="AJ14" i="10"/>
  <c r="AJ12" i="10"/>
  <c r="AH5" i="10"/>
  <c r="AI16" i="10"/>
  <c r="AI14" i="10"/>
  <c r="AI13" i="10"/>
  <c r="AI15" i="10"/>
  <c r="AI12" i="10"/>
  <c r="AK2" i="10"/>
  <c r="AL2" i="10"/>
  <c r="AJ5" i="10" l="1"/>
  <c r="AJ4" i="10"/>
  <c r="AF10" i="10"/>
  <c r="AG7" i="10"/>
  <c r="AE10" i="10"/>
  <c r="AD8" i="10"/>
  <c r="AD9" i="10"/>
  <c r="AJ11" i="10"/>
  <c r="AJ6" i="10"/>
  <c r="AI6" i="10"/>
  <c r="AI5" i="10"/>
  <c r="AI4" i="10"/>
  <c r="AC8" i="10"/>
  <c r="AC9" i="10"/>
  <c r="AH10" i="10"/>
  <c r="AJ3" i="10"/>
  <c r="AI11" i="10"/>
  <c r="AK15" i="10"/>
  <c r="AK13" i="10"/>
  <c r="AK14" i="10"/>
  <c r="AK16" i="10"/>
  <c r="AK12" i="10"/>
  <c r="AL16" i="10"/>
  <c r="AL14" i="10"/>
  <c r="AL15" i="10"/>
  <c r="AL13" i="10"/>
  <c r="AL12" i="10"/>
  <c r="AI3" i="10"/>
  <c r="AM2" i="10"/>
  <c r="AN2" i="10"/>
  <c r="AL6" i="10" l="1"/>
  <c r="AJ7" i="10"/>
  <c r="AK5" i="10"/>
  <c r="AK4" i="10"/>
  <c r="AL5" i="10"/>
  <c r="AL4" i="10"/>
  <c r="AK6" i="10"/>
  <c r="AH8" i="10"/>
  <c r="AH9" i="10"/>
  <c r="AE8" i="10"/>
  <c r="AE9" i="10"/>
  <c r="AF8" i="10"/>
  <c r="AF9" i="10"/>
  <c r="AL11" i="10"/>
  <c r="AK3" i="10"/>
  <c r="AI7" i="10"/>
  <c r="AG10" i="10"/>
  <c r="AK11" i="10"/>
  <c r="AM16" i="10"/>
  <c r="AM14" i="10"/>
  <c r="AM15" i="10"/>
  <c r="AM13" i="10"/>
  <c r="AM3" i="10"/>
  <c r="AM12" i="10"/>
  <c r="AL3" i="10"/>
  <c r="AN15" i="10"/>
  <c r="AN13" i="10"/>
  <c r="AN16" i="10"/>
  <c r="AN14" i="10"/>
  <c r="AN12" i="10"/>
  <c r="AO2" i="10"/>
  <c r="AP2" i="10"/>
  <c r="AN5" i="10" l="1"/>
  <c r="AN4" i="10"/>
  <c r="AM5" i="10"/>
  <c r="AM4" i="10"/>
  <c r="AI10" i="10"/>
  <c r="AJ10" i="10"/>
  <c r="AN6" i="10"/>
  <c r="AM11" i="10"/>
  <c r="AM6" i="10"/>
  <c r="AG8" i="10"/>
  <c r="AG9" i="10"/>
  <c r="AK7" i="10"/>
  <c r="AL7" i="10"/>
  <c r="AO15" i="10"/>
  <c r="AO13" i="10"/>
  <c r="AO14" i="10"/>
  <c r="AO16" i="10"/>
  <c r="AO12" i="10"/>
  <c r="AN11" i="10"/>
  <c r="AN3" i="10"/>
  <c r="AP16" i="10"/>
  <c r="AP14" i="10"/>
  <c r="AP15" i="10"/>
  <c r="AP13" i="10"/>
  <c r="AP12" i="10"/>
  <c r="AQ2" i="10"/>
  <c r="AR2" i="10"/>
  <c r="AO3" i="10" l="1"/>
  <c r="AO4" i="10"/>
  <c r="AP6" i="10"/>
  <c r="AO5" i="10"/>
  <c r="AM7" i="10"/>
  <c r="AK10" i="10"/>
  <c r="AJ8" i="10"/>
  <c r="AJ9" i="10"/>
  <c r="AP3" i="10"/>
  <c r="AP4" i="10"/>
  <c r="AO6" i="10"/>
  <c r="AL10" i="10"/>
  <c r="AN7" i="10"/>
  <c r="AI8" i="10"/>
  <c r="AI9" i="10"/>
  <c r="AO11" i="10"/>
  <c r="AR15" i="10"/>
  <c r="AR13" i="10"/>
  <c r="AR16" i="10"/>
  <c r="AR14" i="10"/>
  <c r="AR12" i="10"/>
  <c r="AP5" i="10"/>
  <c r="AQ16" i="10"/>
  <c r="AQ14" i="10"/>
  <c r="AQ15" i="10"/>
  <c r="AQ13" i="10"/>
  <c r="AQ12" i="10"/>
  <c r="AP11" i="10"/>
  <c r="AT2" i="10"/>
  <c r="AS2" i="10"/>
  <c r="AK8" i="10" l="1"/>
  <c r="AK9" i="10"/>
  <c r="AR11" i="10"/>
  <c r="AR6" i="10"/>
  <c r="AP7" i="10"/>
  <c r="AN10" i="10"/>
  <c r="AO7" i="10"/>
  <c r="AM10" i="10"/>
  <c r="AQ6" i="10"/>
  <c r="AL8" i="10"/>
  <c r="AL9" i="10"/>
  <c r="AQ5" i="10"/>
  <c r="AQ4" i="10"/>
  <c r="AR5" i="10"/>
  <c r="AR4" i="10"/>
  <c r="AQ11" i="10"/>
  <c r="AR3" i="10"/>
  <c r="AS15" i="10"/>
  <c r="AS13" i="10"/>
  <c r="AS16" i="10"/>
  <c r="AS14" i="10"/>
  <c r="AS3" i="10"/>
  <c r="AS12" i="10"/>
  <c r="AQ3" i="10"/>
  <c r="AT16" i="10"/>
  <c r="AT14" i="10"/>
  <c r="AT15" i="10"/>
  <c r="AT13" i="10"/>
  <c r="AT3" i="10"/>
  <c r="AT12" i="10"/>
  <c r="AU2" i="10"/>
  <c r="AV2" i="10"/>
  <c r="AT6" i="10" l="1"/>
  <c r="AR7" i="10"/>
  <c r="AM8" i="10"/>
  <c r="AM9" i="10"/>
  <c r="AN8" i="10"/>
  <c r="AN9" i="10"/>
  <c r="AS7" i="10"/>
  <c r="AS11" i="10"/>
  <c r="AS6" i="10"/>
  <c r="AT5" i="10"/>
  <c r="AT4" i="10"/>
  <c r="AS5" i="10"/>
  <c r="AS4" i="10"/>
  <c r="AQ7" i="10"/>
  <c r="AO10" i="10"/>
  <c r="AP10" i="10"/>
  <c r="AT11" i="10"/>
  <c r="AU16" i="10"/>
  <c r="AU14" i="10"/>
  <c r="AU13" i="10"/>
  <c r="AU15" i="10"/>
  <c r="AU11" i="10"/>
  <c r="AU12" i="10"/>
  <c r="AV15" i="10"/>
  <c r="AV13" i="10"/>
  <c r="AV16" i="10"/>
  <c r="AV14" i="10"/>
  <c r="AV3" i="10"/>
  <c r="AV12" i="10"/>
  <c r="AW2" i="10"/>
  <c r="AX2" i="10"/>
  <c r="AO8" i="10" l="1"/>
  <c r="AO9" i="10"/>
  <c r="AR10" i="10"/>
  <c r="AV5" i="10"/>
  <c r="AV4" i="10"/>
  <c r="AU6" i="10"/>
  <c r="AV6" i="10"/>
  <c r="AU5" i="10"/>
  <c r="AU4" i="10"/>
  <c r="AP8" i="10"/>
  <c r="AP9" i="10"/>
  <c r="AQ10" i="10"/>
  <c r="AS10" i="10"/>
  <c r="AT7" i="10"/>
  <c r="AV11" i="10"/>
  <c r="AU3" i="10"/>
  <c r="AX16" i="10"/>
  <c r="AX14" i="10"/>
  <c r="AX15" i="10"/>
  <c r="AX13" i="10"/>
  <c r="AX12" i="10"/>
  <c r="AW15" i="10"/>
  <c r="AW13" i="10"/>
  <c r="AW16" i="10"/>
  <c r="AW14" i="10"/>
  <c r="AW12" i="10"/>
  <c r="AY2" i="10"/>
  <c r="AZ2" i="10"/>
  <c r="AX3" i="10" l="1"/>
  <c r="AX4" i="10"/>
  <c r="AW5" i="10"/>
  <c r="AW4" i="10"/>
  <c r="AT10" i="10"/>
  <c r="AQ8" i="10"/>
  <c r="AQ9" i="10"/>
  <c r="AU7" i="10"/>
  <c r="AR8" i="10"/>
  <c r="AR9" i="10"/>
  <c r="AW11" i="10"/>
  <c r="AW6" i="10"/>
  <c r="AX6" i="10"/>
  <c r="AS8" i="10"/>
  <c r="AS9" i="10"/>
  <c r="AV7" i="10"/>
  <c r="AX5" i="10"/>
  <c r="AX11" i="10"/>
  <c r="AY16" i="10"/>
  <c r="AY14" i="10"/>
  <c r="AY13" i="10"/>
  <c r="AY15" i="10"/>
  <c r="AY12" i="10"/>
  <c r="AZ15" i="10"/>
  <c r="AZ13" i="10"/>
  <c r="AZ16" i="10"/>
  <c r="AZ14" i="10"/>
  <c r="AZ12" i="10"/>
  <c r="AW3" i="10"/>
  <c r="BA2" i="10"/>
  <c r="BB2" i="10"/>
  <c r="AY5" i="10" l="1"/>
  <c r="AY4" i="10"/>
  <c r="AZ5" i="10"/>
  <c r="AZ4" i="10"/>
  <c r="AV10" i="10"/>
  <c r="AX7" i="10"/>
  <c r="AW7" i="10"/>
  <c r="AZ11" i="10"/>
  <c r="AZ6" i="10"/>
  <c r="AY6" i="10"/>
  <c r="AU10" i="10"/>
  <c r="AT8" i="10"/>
  <c r="AT9" i="10"/>
  <c r="AY3" i="10"/>
  <c r="AZ3" i="10"/>
  <c r="BA15" i="10"/>
  <c r="BA13" i="10"/>
  <c r="BA14" i="10"/>
  <c r="BA16" i="10"/>
  <c r="BA12" i="10"/>
  <c r="BB16" i="10"/>
  <c r="BB14" i="10"/>
  <c r="BB15" i="10"/>
  <c r="BB13" i="10"/>
  <c r="BB12" i="10"/>
  <c r="AY11" i="10"/>
  <c r="BC2" i="10"/>
  <c r="BD2" i="10"/>
  <c r="BA7" i="10" l="1"/>
  <c r="AZ7" i="10"/>
  <c r="BB6" i="10"/>
  <c r="BA5" i="10"/>
  <c r="BA4" i="10"/>
  <c r="AU8" i="10"/>
  <c r="AU9" i="10"/>
  <c r="AX10" i="10"/>
  <c r="BB5" i="10"/>
  <c r="BB4" i="10"/>
  <c r="BA11" i="10"/>
  <c r="BA6" i="10"/>
  <c r="AY7" i="10"/>
  <c r="AW10" i="10"/>
  <c r="AV8" i="10"/>
  <c r="AV9" i="10"/>
  <c r="BD15" i="10"/>
  <c r="BD13" i="10"/>
  <c r="BD16" i="10"/>
  <c r="BD14" i="10"/>
  <c r="BD12" i="10"/>
  <c r="BD5" i="10"/>
  <c r="BB11" i="10"/>
  <c r="BB3" i="10"/>
  <c r="BA3" i="10"/>
  <c r="BC16" i="10"/>
  <c r="BC14" i="10"/>
  <c r="BC15" i="10"/>
  <c r="BC13" i="10"/>
  <c r="BC12" i="10"/>
  <c r="BC11" i="10"/>
  <c r="BE2" i="10"/>
  <c r="BF2" i="10"/>
  <c r="BC3" i="10" l="1"/>
  <c r="BC4" i="10"/>
  <c r="AW8" i="10"/>
  <c r="AW9" i="10"/>
  <c r="AX8" i="10"/>
  <c r="AX9" i="10"/>
  <c r="AZ10" i="10"/>
  <c r="BD6" i="10"/>
  <c r="BC6" i="10"/>
  <c r="BD3" i="10"/>
  <c r="BD4" i="10"/>
  <c r="AY10" i="10"/>
  <c r="BB7" i="10"/>
  <c r="BA10" i="10"/>
  <c r="BC5" i="10"/>
  <c r="BD11" i="10"/>
  <c r="BE15" i="10"/>
  <c r="BE13" i="10"/>
  <c r="BE14" i="10"/>
  <c r="BE16" i="10"/>
  <c r="BE12" i="10"/>
  <c r="BF16" i="10"/>
  <c r="BF14" i="10"/>
  <c r="BF15" i="10"/>
  <c r="BF13" i="10"/>
  <c r="BF12" i="10"/>
  <c r="BG2" i="10"/>
  <c r="BH2" i="10"/>
  <c r="BF3" i="10" l="1"/>
  <c r="BF4" i="10"/>
  <c r="BE11" i="10"/>
  <c r="BE6" i="10"/>
  <c r="BF11" i="10"/>
  <c r="BF6" i="10"/>
  <c r="BA8" i="10"/>
  <c r="BA9" i="10"/>
  <c r="AY8" i="10"/>
  <c r="AY9" i="10"/>
  <c r="BC7" i="10"/>
  <c r="AZ8" i="10"/>
  <c r="AZ9" i="10"/>
  <c r="BE3" i="10"/>
  <c r="BE4" i="10"/>
  <c r="BB10" i="10"/>
  <c r="BD7" i="10"/>
  <c r="BE5" i="10"/>
  <c r="BH15" i="10"/>
  <c r="BH13" i="10"/>
  <c r="BH16" i="10"/>
  <c r="BH14" i="10"/>
  <c r="BH12" i="10"/>
  <c r="BG16" i="10"/>
  <c r="BG14" i="10"/>
  <c r="BG15" i="10"/>
  <c r="BG13" i="10"/>
  <c r="BG12" i="10"/>
  <c r="BF5" i="10"/>
  <c r="BI2" i="10"/>
  <c r="BJ2" i="10"/>
  <c r="BE7" i="10" l="1"/>
  <c r="BD10" i="10"/>
  <c r="BC10" i="10"/>
  <c r="BG6" i="10"/>
  <c r="BH6" i="10"/>
  <c r="BH3" i="10"/>
  <c r="BH4" i="10"/>
  <c r="BG5" i="10"/>
  <c r="BG4" i="10"/>
  <c r="BF7" i="10"/>
  <c r="BB8" i="10"/>
  <c r="BB9" i="10"/>
  <c r="BH11" i="10"/>
  <c r="BH5" i="10"/>
  <c r="BI4" i="10"/>
  <c r="BI15" i="10"/>
  <c r="BI13" i="10"/>
  <c r="BI16" i="10"/>
  <c r="BI14" i="10"/>
  <c r="BI12" i="10"/>
  <c r="BG3" i="10"/>
  <c r="BJ16" i="10"/>
  <c r="BJ14" i="10"/>
  <c r="BJ15" i="10"/>
  <c r="BJ13" i="10"/>
  <c r="BJ12" i="10"/>
  <c r="BG11" i="10"/>
  <c r="BK2" i="10"/>
  <c r="BL2" i="10"/>
  <c r="BI3" i="10" l="1"/>
  <c r="BI5" i="10"/>
  <c r="BJ5" i="10"/>
  <c r="BJ4" i="10"/>
  <c r="BI6" i="10"/>
  <c r="BF10" i="10"/>
  <c r="BG7" i="10"/>
  <c r="BD8" i="10"/>
  <c r="BD9" i="10"/>
  <c r="BJ6" i="10"/>
  <c r="BH7" i="10"/>
  <c r="BC8" i="10"/>
  <c r="BC9" i="10"/>
  <c r="BE10" i="10"/>
  <c r="BJ3" i="10"/>
  <c r="BI11" i="10"/>
  <c r="BJ11" i="10"/>
  <c r="BK16" i="10"/>
  <c r="BK14" i="10"/>
  <c r="BK13" i="10"/>
  <c r="BK15" i="10"/>
  <c r="BK12" i="10"/>
  <c r="BL15" i="10"/>
  <c r="BL13" i="10"/>
  <c r="BL16" i="10"/>
  <c r="BL14" i="10"/>
  <c r="BL12" i="10"/>
  <c r="BN2" i="10"/>
  <c r="BM2" i="10"/>
  <c r="BL11" i="10" l="1"/>
  <c r="BL6" i="10"/>
  <c r="BJ7" i="10"/>
  <c r="BG10" i="10"/>
  <c r="BI7" i="10"/>
  <c r="BK5" i="10"/>
  <c r="BK4" i="10"/>
  <c r="BL5" i="10"/>
  <c r="BL4" i="10"/>
  <c r="BK11" i="10"/>
  <c r="BK6" i="10"/>
  <c r="BK3" i="10"/>
  <c r="BE8" i="10"/>
  <c r="BE9" i="10"/>
  <c r="BH10" i="10"/>
  <c r="BF8" i="10"/>
  <c r="BF9" i="10"/>
  <c r="BL3" i="10"/>
  <c r="BN16" i="10"/>
  <c r="BN14" i="10"/>
  <c r="BN15" i="10"/>
  <c r="BN13" i="10"/>
  <c r="BN12" i="10"/>
  <c r="BM15" i="10"/>
  <c r="BM13" i="10"/>
  <c r="BM16" i="10"/>
  <c r="BM14" i="10"/>
  <c r="BM12" i="10"/>
  <c r="BO2" i="10"/>
  <c r="BP2" i="10"/>
  <c r="BM11" i="10" l="1"/>
  <c r="BM6" i="10"/>
  <c r="BK7" i="10"/>
  <c r="BH8" i="10"/>
  <c r="BH9" i="10"/>
  <c r="BL7" i="10"/>
  <c r="BI10" i="10"/>
  <c r="BJ10" i="10"/>
  <c r="BN11" i="10"/>
  <c r="BN6" i="10"/>
  <c r="BM5" i="10"/>
  <c r="BM4" i="10"/>
  <c r="BN5" i="10"/>
  <c r="BN4" i="10"/>
  <c r="BG8" i="10"/>
  <c r="BG9" i="10"/>
  <c r="BN3" i="10"/>
  <c r="BP15" i="10"/>
  <c r="BP13" i="10"/>
  <c r="BP16" i="10"/>
  <c r="BP14" i="10"/>
  <c r="BP12" i="10"/>
  <c r="BO16" i="10"/>
  <c r="BO14" i="10"/>
  <c r="BO13" i="10"/>
  <c r="BO15" i="10"/>
  <c r="BO12" i="10"/>
  <c r="BM3" i="10"/>
  <c r="BQ2" i="10"/>
  <c r="BR2" i="10"/>
  <c r="BM7" i="10" l="1"/>
  <c r="BO11" i="10"/>
  <c r="BO6" i="10"/>
  <c r="BP11" i="10"/>
  <c r="BP6" i="10"/>
  <c r="BJ8" i="10"/>
  <c r="BJ9" i="10"/>
  <c r="BL10" i="10"/>
  <c r="BK10" i="10"/>
  <c r="BO5" i="10"/>
  <c r="BO4" i="10"/>
  <c r="BP5" i="10"/>
  <c r="BP4" i="10"/>
  <c r="BN7" i="10"/>
  <c r="BI8" i="10"/>
  <c r="BI9" i="10"/>
  <c r="BP3" i="10"/>
  <c r="BO3" i="10"/>
  <c r="BR16" i="10"/>
  <c r="BR14" i="10"/>
  <c r="BR15" i="10"/>
  <c r="BR13" i="10"/>
  <c r="BR12" i="10"/>
  <c r="BQ15" i="10"/>
  <c r="BQ13" i="10"/>
  <c r="BQ14" i="10"/>
  <c r="BQ16" i="10"/>
  <c r="BQ5" i="10"/>
  <c r="BQ12" i="10"/>
  <c r="BS2" i="10"/>
  <c r="BT2" i="10"/>
  <c r="BQ6" i="10" l="1"/>
  <c r="BR11" i="10"/>
  <c r="BR6" i="10"/>
  <c r="BO7" i="10"/>
  <c r="BR5" i="10"/>
  <c r="BR4" i="10"/>
  <c r="BR7" i="10"/>
  <c r="BP7" i="10"/>
  <c r="BK8" i="10"/>
  <c r="BK9" i="10"/>
  <c r="BQ3" i="10"/>
  <c r="BQ4" i="10"/>
  <c r="BN10" i="10"/>
  <c r="BL8" i="10"/>
  <c r="BL9" i="10"/>
  <c r="BM10" i="10"/>
  <c r="BR3" i="10"/>
  <c r="BS16" i="10"/>
  <c r="BS14" i="10"/>
  <c r="BS15" i="10"/>
  <c r="BS13" i="10"/>
  <c r="BS12" i="10"/>
  <c r="BT15" i="10"/>
  <c r="BT13" i="10"/>
  <c r="BT16" i="10"/>
  <c r="BT14" i="10"/>
  <c r="BT12" i="10"/>
  <c r="BQ11" i="10"/>
  <c r="BU2" i="10"/>
  <c r="BV2" i="10"/>
  <c r="BT6" i="10" l="1"/>
  <c r="BS5" i="10"/>
  <c r="BS4" i="10"/>
  <c r="BP10" i="10"/>
  <c r="BS6" i="10"/>
  <c r="BT5" i="10"/>
  <c r="BT4" i="10"/>
  <c r="BM8" i="10"/>
  <c r="BM9" i="10"/>
  <c r="BN8" i="10"/>
  <c r="BN9" i="10"/>
  <c r="BR10" i="10"/>
  <c r="BO10" i="10"/>
  <c r="BQ7" i="10"/>
  <c r="BT3" i="10"/>
  <c r="BS3" i="10"/>
  <c r="BU15" i="10"/>
  <c r="BU13" i="10"/>
  <c r="BU14" i="10"/>
  <c r="BU16" i="10"/>
  <c r="BU12" i="10"/>
  <c r="BS11" i="10"/>
  <c r="BT11" i="10"/>
  <c r="BV16" i="10"/>
  <c r="BV14" i="10"/>
  <c r="BV15" i="10"/>
  <c r="BV13" i="10"/>
  <c r="BV12" i="10"/>
  <c r="BW2" i="10"/>
  <c r="BX2" i="10"/>
  <c r="BV11" i="10" l="1"/>
  <c r="BV6" i="10"/>
  <c r="BU6" i="10"/>
  <c r="BU5" i="10"/>
  <c r="BU4" i="10"/>
  <c r="BQ10" i="10"/>
  <c r="BR8" i="10"/>
  <c r="BR9" i="10"/>
  <c r="BS7" i="10"/>
  <c r="BV5" i="10"/>
  <c r="BV4" i="10"/>
  <c r="BO8" i="10"/>
  <c r="BO9" i="10"/>
  <c r="BP8" i="10"/>
  <c r="BP9" i="10"/>
  <c r="BT7" i="10"/>
  <c r="BV3" i="10"/>
  <c r="BU3" i="10"/>
  <c r="BU11" i="10"/>
  <c r="BX15" i="10"/>
  <c r="BX13" i="10"/>
  <c r="BX16" i="10"/>
  <c r="BX14" i="10"/>
  <c r="BX12" i="10"/>
  <c r="BW16" i="10"/>
  <c r="BW14" i="10"/>
  <c r="BW15" i="10"/>
  <c r="BW13" i="10"/>
  <c r="BW12" i="10"/>
  <c r="BY2" i="10"/>
  <c r="BZ2" i="10"/>
  <c r="BX5" i="10" l="1"/>
  <c r="BX4" i="10"/>
  <c r="BV7" i="10"/>
  <c r="BT10" i="10"/>
  <c r="BS10" i="10"/>
  <c r="BQ8" i="10"/>
  <c r="BQ9" i="10"/>
  <c r="BU7" i="10"/>
  <c r="BW6" i="10"/>
  <c r="BW5" i="10"/>
  <c r="BW4" i="10"/>
  <c r="BX6" i="10"/>
  <c r="BW3" i="10"/>
  <c r="BX3" i="10"/>
  <c r="BX11" i="10"/>
  <c r="BW11" i="10"/>
  <c r="BZ4" i="10"/>
  <c r="BZ16" i="10"/>
  <c r="BZ14" i="10"/>
  <c r="BZ15" i="10"/>
  <c r="BZ13" i="10"/>
  <c r="BZ12" i="10"/>
  <c r="BY5" i="10"/>
  <c r="BY15" i="10"/>
  <c r="BY13" i="10"/>
  <c r="BY16" i="10"/>
  <c r="BY14" i="10"/>
  <c r="BY12" i="10"/>
  <c r="CA2" i="10"/>
  <c r="CB2" i="10"/>
  <c r="BZ5" i="10" l="1"/>
  <c r="BZ3" i="10"/>
  <c r="BZ7" i="10"/>
  <c r="BU10" i="10"/>
  <c r="BS8" i="10"/>
  <c r="BS9" i="10"/>
  <c r="BV10" i="10"/>
  <c r="BY6" i="10"/>
  <c r="BZ11" i="10"/>
  <c r="BZ6" i="10"/>
  <c r="BY3" i="10"/>
  <c r="BY4" i="10"/>
  <c r="BX7" i="10"/>
  <c r="BW7" i="10"/>
  <c r="BT8" i="10"/>
  <c r="BT9" i="10"/>
  <c r="CA16" i="10"/>
  <c r="CA14" i="10"/>
  <c r="CA13" i="10"/>
  <c r="CA15" i="10"/>
  <c r="CA12" i="10"/>
  <c r="CB15" i="10"/>
  <c r="CB13" i="10"/>
  <c r="CB16" i="10"/>
  <c r="CB14" i="10"/>
  <c r="CB12" i="10"/>
  <c r="BY11" i="10"/>
  <c r="CC2" i="10"/>
  <c r="CD2" i="10"/>
  <c r="CA6" i="10" l="1"/>
  <c r="CB5" i="10"/>
  <c r="CB4" i="10"/>
  <c r="BX10" i="10"/>
  <c r="BV8" i="10"/>
  <c r="BV9" i="10"/>
  <c r="BU8" i="10"/>
  <c r="BU9" i="10"/>
  <c r="CA5" i="10"/>
  <c r="CA4" i="10"/>
  <c r="CB6" i="10"/>
  <c r="BW10" i="10"/>
  <c r="BY7" i="10"/>
  <c r="BZ10" i="10"/>
  <c r="CA11" i="10"/>
  <c r="CB3" i="10"/>
  <c r="CD16" i="10"/>
  <c r="CD14" i="10"/>
  <c r="CD15" i="10"/>
  <c r="CD13" i="10"/>
  <c r="CD12" i="10"/>
  <c r="CB11" i="10"/>
  <c r="CC15" i="10"/>
  <c r="CC13" i="10"/>
  <c r="CC16" i="10"/>
  <c r="CC14" i="10"/>
  <c r="CC12" i="10"/>
  <c r="CA3" i="10"/>
  <c r="CE2" i="10"/>
  <c r="CF2" i="10"/>
  <c r="CC5" i="10" l="1"/>
  <c r="CC4" i="10"/>
  <c r="CD3" i="10"/>
  <c r="CD4" i="10"/>
  <c r="CC11" i="10"/>
  <c r="CC6" i="10"/>
  <c r="CD6" i="10"/>
  <c r="BZ8" i="10"/>
  <c r="BZ9" i="10"/>
  <c r="BW8" i="10"/>
  <c r="BW9" i="10"/>
  <c r="BY10" i="10"/>
  <c r="CB7" i="10"/>
  <c r="BX8" i="10"/>
  <c r="BX9" i="10"/>
  <c r="CA7" i="10"/>
  <c r="CD11" i="10"/>
  <c r="CD5" i="10"/>
  <c r="CF15" i="10"/>
  <c r="CF13" i="10"/>
  <c r="CF16" i="10"/>
  <c r="CF14" i="10"/>
  <c r="CF12" i="10"/>
  <c r="CE16" i="10"/>
  <c r="CE14" i="10"/>
  <c r="CE13" i="10"/>
  <c r="CE15" i="10"/>
  <c r="CE12" i="10"/>
  <c r="CC3" i="10"/>
  <c r="CH2" i="10"/>
  <c r="CG2" i="10"/>
  <c r="CE5" i="10" l="1"/>
  <c r="CE4" i="10"/>
  <c r="CE6" i="10"/>
  <c r="CA10" i="10"/>
  <c r="CB10" i="10"/>
  <c r="CD7" i="10"/>
  <c r="CF11" i="10"/>
  <c r="CF6" i="10"/>
  <c r="CC7" i="10"/>
  <c r="CF3" i="10"/>
  <c r="CF4" i="10"/>
  <c r="BY8" i="10"/>
  <c r="BY9" i="10"/>
  <c r="CE11" i="10"/>
  <c r="CG16" i="10"/>
  <c r="CG15" i="10"/>
  <c r="CG13" i="10"/>
  <c r="CG14" i="10"/>
  <c r="CG12" i="10"/>
  <c r="CG5" i="10"/>
  <c r="CE3" i="10"/>
  <c r="CH16" i="10"/>
  <c r="CH14" i="10"/>
  <c r="CH15" i="10"/>
  <c r="CH13" i="10"/>
  <c r="CH12" i="10"/>
  <c r="CF5" i="10"/>
  <c r="CH3" i="10" l="1"/>
  <c r="CH4" i="10"/>
  <c r="CF7" i="10"/>
  <c r="CG3" i="10"/>
  <c r="CG4" i="10"/>
  <c r="CB8" i="10"/>
  <c r="CB9" i="10"/>
  <c r="CE7" i="10"/>
  <c r="CH11" i="10"/>
  <c r="CH6" i="10"/>
  <c r="CG6" i="10"/>
  <c r="CC10" i="10"/>
  <c r="CD10" i="10"/>
  <c r="CA8" i="10"/>
  <c r="CA9" i="10"/>
  <c r="CG11" i="10"/>
  <c r="CH5" i="10"/>
  <c r="CG7" i="10" l="1"/>
  <c r="CF10" i="10"/>
  <c r="CC8" i="10"/>
  <c r="CC9" i="10"/>
  <c r="CH7" i="10"/>
  <c r="CD8" i="10"/>
  <c r="CD9" i="10"/>
  <c r="CE10" i="10"/>
  <c r="CE8" i="10" l="1"/>
  <c r="CE9" i="10"/>
  <c r="CF8" i="10"/>
  <c r="CF9" i="10"/>
  <c r="CH10" i="10"/>
  <c r="CG10" i="10"/>
  <c r="CG8" i="10" l="1"/>
  <c r="CG9" i="10"/>
  <c r="CH8" i="10"/>
  <c r="CH9" i="10"/>
  <c r="C8" i="10" l="1"/>
  <c r="B8" i="10"/>
  <c r="A8" i="10"/>
  <c r="C9" i="10"/>
  <c r="B9" i="10"/>
  <c r="A9" i="10"/>
  <c r="S1" i="4"/>
  <c r="S2" i="4" s="1"/>
  <c r="S3" i="4" l="1"/>
  <c r="S4" i="4" l="1"/>
  <c r="M10" i="4"/>
  <c r="M4" i="4"/>
  <c r="M3" i="4"/>
  <c r="M5" i="4" s="1"/>
  <c r="M7" i="4" s="1"/>
  <c r="M9" i="4" s="1"/>
  <c r="M11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2" i="4"/>
  <c r="F1" i="4"/>
  <c r="A1" i="10"/>
  <c r="B1" i="10"/>
  <c r="C1" i="10"/>
  <c r="A2" i="10"/>
  <c r="B2" i="10"/>
  <c r="C2" i="10"/>
  <c r="D2" i="10"/>
  <c r="A3" i="10"/>
  <c r="B3" i="10"/>
  <c r="A4" i="10"/>
  <c r="B4" i="10"/>
  <c r="C4" i="10"/>
  <c r="A5" i="10"/>
  <c r="B5" i="10"/>
  <c r="C5" i="10"/>
  <c r="A6" i="10"/>
  <c r="B6" i="10"/>
  <c r="C6" i="10"/>
  <c r="A7" i="10"/>
  <c r="B7" i="10"/>
  <c r="C7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S5" i="4" l="1"/>
  <c r="O1" i="4"/>
  <c r="O2" i="4" s="1"/>
  <c r="P2" i="4" s="1"/>
  <c r="L1" i="4"/>
  <c r="G1" i="4"/>
  <c r="K1" i="4"/>
  <c r="F2" i="4"/>
  <c r="F3" i="4" s="1"/>
  <c r="F4" i="4" s="1"/>
  <c r="F5" i="4" s="1"/>
  <c r="M8" i="4"/>
  <c r="M6" i="4"/>
  <c r="M12" i="4"/>
  <c r="S6" i="4" l="1"/>
  <c r="O3" i="4"/>
  <c r="P3" i="4" s="1"/>
  <c r="P1" i="4"/>
  <c r="O39" i="10"/>
  <c r="K3" i="4"/>
  <c r="K4" i="4"/>
  <c r="K2" i="4"/>
  <c r="L2" i="4"/>
  <c r="L3" i="4"/>
  <c r="F6" i="4"/>
  <c r="K5" i="4"/>
  <c r="S7" i="4" l="1"/>
  <c r="O4" i="4"/>
  <c r="P4" i="4" s="1"/>
  <c r="L4" i="4"/>
  <c r="L5" i="4"/>
  <c r="F7" i="4"/>
  <c r="K6" i="4"/>
  <c r="S8" i="4" l="1"/>
  <c r="O5" i="4"/>
  <c r="O6" i="4" s="1"/>
  <c r="L6" i="4"/>
  <c r="L7" i="4"/>
  <c r="F8" i="4"/>
  <c r="K7" i="4"/>
  <c r="S9" i="4" l="1"/>
  <c r="P5" i="4"/>
  <c r="L8" i="4"/>
  <c r="L9" i="4"/>
  <c r="O7" i="4"/>
  <c r="P6" i="4"/>
  <c r="F9" i="4"/>
  <c r="K8" i="4"/>
  <c r="S10" i="4" l="1"/>
  <c r="L10" i="4"/>
  <c r="L11" i="4"/>
  <c r="O8" i="4"/>
  <c r="P7" i="4"/>
  <c r="F10" i="4"/>
  <c r="K9" i="4"/>
  <c r="S11" i="4" l="1"/>
  <c r="L12" i="4"/>
  <c r="L13" i="4"/>
  <c r="F11" i="4"/>
  <c r="K10" i="4"/>
  <c r="O9" i="4"/>
  <c r="P8" i="4"/>
  <c r="S12" i="4" l="1"/>
  <c r="L15" i="4"/>
  <c r="L14" i="4"/>
  <c r="O10" i="4"/>
  <c r="P9" i="4"/>
  <c r="F12" i="4"/>
  <c r="K11" i="4"/>
  <c r="L17" i="4" l="1"/>
  <c r="L16" i="4"/>
  <c r="O11" i="4"/>
  <c r="P10" i="4"/>
  <c r="F13" i="4"/>
  <c r="K12" i="4"/>
  <c r="L18" i="4" l="1"/>
  <c r="L19" i="4"/>
  <c r="F14" i="4"/>
  <c r="K13" i="4"/>
  <c r="O12" i="4"/>
  <c r="P12" i="4" s="1"/>
  <c r="P11" i="4"/>
  <c r="L21" i="4" l="1"/>
  <c r="L20" i="4"/>
  <c r="F15" i="4"/>
  <c r="K14" i="4"/>
  <c r="L23" i="4" l="1"/>
  <c r="L22" i="4"/>
  <c r="F16" i="4"/>
  <c r="K15" i="4"/>
  <c r="L24" i="4" l="1"/>
  <c r="L25" i="4"/>
  <c r="F17" i="4"/>
  <c r="K16" i="4"/>
  <c r="L27" i="4" l="1"/>
  <c r="L26" i="4"/>
  <c r="F18" i="4"/>
  <c r="K17" i="4"/>
  <c r="L29" i="4" l="1"/>
  <c r="L28" i="4"/>
  <c r="F19" i="4"/>
  <c r="K18" i="4"/>
  <c r="L31" i="4" l="1"/>
  <c r="L30" i="4"/>
  <c r="F20" i="4"/>
  <c r="K19" i="4"/>
  <c r="L32" i="4" l="1"/>
  <c r="L33" i="4"/>
  <c r="F21" i="4"/>
  <c r="K20" i="4"/>
  <c r="L34" i="4" l="1"/>
  <c r="L35" i="4"/>
  <c r="F22" i="4"/>
  <c r="K21" i="4"/>
  <c r="L36" i="4" l="1"/>
  <c r="L37" i="4"/>
  <c r="F23" i="4"/>
  <c r="K22" i="4"/>
  <c r="L38" i="4" l="1"/>
  <c r="L39" i="4"/>
  <c r="F24" i="4"/>
  <c r="K23" i="4"/>
  <c r="L41" i="4" l="1"/>
  <c r="L40" i="4"/>
  <c r="F25" i="4"/>
  <c r="K24" i="4"/>
  <c r="L42" i="4" l="1"/>
  <c r="L43" i="4"/>
  <c r="F26" i="4"/>
  <c r="K25" i="4"/>
  <c r="L44" i="4" l="1"/>
  <c r="L45" i="4"/>
  <c r="F27" i="4"/>
  <c r="K26" i="4"/>
  <c r="L46" i="4" l="1"/>
  <c r="L47" i="4"/>
  <c r="F28" i="4"/>
  <c r="K27" i="4"/>
  <c r="L48" i="4" l="1"/>
  <c r="L49" i="4"/>
  <c r="F29" i="4"/>
  <c r="K28" i="4"/>
  <c r="L50" i="4" l="1"/>
  <c r="L51" i="4"/>
  <c r="F30" i="4"/>
  <c r="K29" i="4"/>
  <c r="L53" i="4" l="1"/>
  <c r="L52" i="4"/>
  <c r="F31" i="4"/>
  <c r="K30" i="4"/>
  <c r="L54" i="4" l="1"/>
  <c r="L55" i="4"/>
  <c r="F32" i="4"/>
  <c r="K31" i="4"/>
  <c r="L56" i="4" l="1"/>
  <c r="L57" i="4"/>
  <c r="F33" i="4"/>
  <c r="K32" i="4"/>
  <c r="L58" i="4" l="1"/>
  <c r="L59" i="4"/>
  <c r="K33" i="4"/>
  <c r="F34" i="4"/>
  <c r="L60" i="4" l="1"/>
  <c r="L61" i="4"/>
  <c r="L62" i="4" s="1"/>
  <c r="K34" i="4"/>
  <c r="F35" i="4"/>
  <c r="F36" i="4" l="1"/>
  <c r="K35" i="4"/>
  <c r="F37" i="4" l="1"/>
  <c r="K36" i="4"/>
  <c r="K37" i="4" l="1"/>
  <c r="F38" i="4"/>
  <c r="K38" i="4" l="1"/>
  <c r="F39" i="4"/>
  <c r="F40" i="4" l="1"/>
  <c r="K39" i="4"/>
  <c r="F41" i="4" l="1"/>
  <c r="K40" i="4"/>
  <c r="K41" i="4" l="1"/>
  <c r="F42" i="4"/>
  <c r="K42" i="4" l="1"/>
  <c r="F43" i="4"/>
  <c r="F44" i="4" l="1"/>
  <c r="K43" i="4"/>
  <c r="F45" i="4" l="1"/>
  <c r="K44" i="4"/>
  <c r="K45" i="4" l="1"/>
  <c r="F46" i="4"/>
  <c r="K46" i="4" l="1"/>
  <c r="F47" i="4"/>
  <c r="F48" i="4" l="1"/>
  <c r="K47" i="4"/>
  <c r="F49" i="4" l="1"/>
  <c r="K48" i="4"/>
  <c r="K49" i="4" l="1"/>
  <c r="F50" i="4"/>
  <c r="K50" i="4" l="1"/>
  <c r="F51" i="4"/>
  <c r="F52" i="4" l="1"/>
  <c r="K51" i="4"/>
  <c r="F53" i="4" l="1"/>
  <c r="K52" i="4"/>
  <c r="F54" i="4" l="1"/>
  <c r="K53" i="4"/>
  <c r="K54" i="4" l="1"/>
  <c r="F55" i="4"/>
  <c r="K55" i="4" l="1"/>
  <c r="F56" i="4"/>
  <c r="K56" i="4" l="1"/>
  <c r="F57" i="4"/>
  <c r="F58" i="4" l="1"/>
  <c r="K57" i="4"/>
  <c r="F59" i="4" l="1"/>
  <c r="K58" i="4"/>
  <c r="K59" i="4" l="1"/>
  <c r="F60" i="4"/>
  <c r="K60" i="4" l="1"/>
  <c r="F61" i="4"/>
  <c r="F62" i="4" l="1"/>
  <c r="K61" i="4"/>
  <c r="F63" i="4" l="1"/>
  <c r="K62" i="4"/>
  <c r="K63" i="4" l="1"/>
  <c r="F64" i="4"/>
  <c r="F65" i="4" l="1"/>
  <c r="K64" i="4"/>
  <c r="K65" i="4" l="1"/>
  <c r="F66" i="4"/>
  <c r="F67" i="4" l="1"/>
  <c r="K66" i="4"/>
  <c r="K67" i="4" l="1"/>
  <c r="F68" i="4"/>
  <c r="F69" i="4" l="1"/>
  <c r="K68" i="4"/>
  <c r="K69" i="4" l="1"/>
  <c r="F70" i="4"/>
  <c r="F71" i="4" l="1"/>
  <c r="K70" i="4"/>
  <c r="K71" i="4" l="1"/>
  <c r="F72" i="4"/>
  <c r="F73" i="4" l="1"/>
  <c r="K72" i="4"/>
  <c r="K73" i="4" l="1"/>
  <c r="F74" i="4"/>
  <c r="F75" i="4" l="1"/>
  <c r="K74" i="4"/>
  <c r="K75" i="4" l="1"/>
  <c r="F76" i="4"/>
  <c r="F77" i="4" l="1"/>
  <c r="K76" i="4"/>
  <c r="K77" i="4" l="1"/>
  <c r="F78" i="4"/>
  <c r="F79" i="4" l="1"/>
  <c r="K78" i="4"/>
  <c r="K79" i="4" l="1"/>
  <c r="F80" i="4"/>
  <c r="F81" i="4" l="1"/>
  <c r="K80" i="4"/>
  <c r="K81" i="4" l="1"/>
  <c r="F82" i="4"/>
  <c r="F83" i="4" l="1"/>
  <c r="K82" i="4"/>
  <c r="K83" i="4" l="1"/>
  <c r="F84" i="4"/>
  <c r="F85" i="4" l="1"/>
  <c r="K84" i="4"/>
  <c r="K85" i="4" l="1"/>
  <c r="F86" i="4"/>
  <c r="F87" i="4" l="1"/>
  <c r="K86" i="4"/>
  <c r="K87" i="4" l="1"/>
  <c r="F88" i="4"/>
  <c r="F89" i="4" l="1"/>
  <c r="K88" i="4"/>
  <c r="K89" i="4" l="1"/>
  <c r="F90" i="4"/>
  <c r="F91" i="4" l="1"/>
  <c r="K90" i="4"/>
  <c r="K91" i="4" l="1"/>
  <c r="F92" i="4"/>
  <c r="F93" i="4" l="1"/>
  <c r="K92" i="4"/>
  <c r="K93" i="4" l="1"/>
  <c r="F94" i="4"/>
  <c r="F95" i="4" l="1"/>
  <c r="K94" i="4"/>
  <c r="K95" i="4" l="1"/>
  <c r="F96" i="4"/>
  <c r="F97" i="4" l="1"/>
  <c r="K96" i="4"/>
  <c r="K97" i="4" l="1"/>
  <c r="F98" i="4"/>
  <c r="F99" i="4" l="1"/>
  <c r="K98" i="4"/>
  <c r="K99" i="4" l="1"/>
  <c r="F100" i="4"/>
  <c r="F101" i="4" l="1"/>
  <c r="K100" i="4"/>
  <c r="K101" i="4" l="1"/>
  <c r="F102" i="4"/>
  <c r="F103" i="4" l="1"/>
  <c r="K102" i="4"/>
  <c r="K103" i="4" l="1"/>
  <c r="F104" i="4"/>
  <c r="F105" i="4" l="1"/>
  <c r="K104" i="4"/>
  <c r="K105" i="4" l="1"/>
  <c r="F106" i="4"/>
  <c r="F107" i="4" l="1"/>
  <c r="K106" i="4"/>
  <c r="K107" i="4" l="1"/>
  <c r="F108" i="4"/>
  <c r="F109" i="4" l="1"/>
  <c r="K108" i="4"/>
  <c r="K109" i="4" l="1"/>
  <c r="F110" i="4"/>
  <c r="F111" i="4" l="1"/>
  <c r="K110" i="4"/>
  <c r="K111" i="4" l="1"/>
  <c r="F112" i="4"/>
  <c r="F113" i="4" l="1"/>
  <c r="K112" i="4"/>
  <c r="K113" i="4" l="1"/>
  <c r="F114" i="4"/>
  <c r="F115" i="4" l="1"/>
  <c r="K114" i="4"/>
  <c r="K115" i="4" l="1"/>
  <c r="F116" i="4"/>
  <c r="F117" i="4" l="1"/>
  <c r="K116" i="4"/>
  <c r="K117" i="4" l="1"/>
  <c r="F118" i="4"/>
  <c r="F119" i="4" l="1"/>
  <c r="K118" i="4"/>
  <c r="K119" i="4" l="1"/>
  <c r="F120" i="4"/>
  <c r="F121" i="4" l="1"/>
  <c r="K120" i="4"/>
  <c r="K121" i="4" l="1"/>
  <c r="F122" i="4"/>
  <c r="F123" i="4" l="1"/>
  <c r="K122" i="4"/>
  <c r="K123" i="4" l="1"/>
  <c r="F124" i="4"/>
  <c r="F125" i="4" l="1"/>
  <c r="K124" i="4"/>
  <c r="K125" i="4" l="1"/>
  <c r="F126" i="4"/>
  <c r="F127" i="4" l="1"/>
  <c r="K126" i="4"/>
  <c r="K127" i="4" l="1"/>
  <c r="F128" i="4"/>
  <c r="F129" i="4" l="1"/>
  <c r="K128" i="4"/>
  <c r="K129" i="4" l="1"/>
  <c r="F130" i="4"/>
  <c r="F131" i="4" l="1"/>
  <c r="K130" i="4"/>
  <c r="K131" i="4" l="1"/>
  <c r="F132" i="4"/>
  <c r="F133" i="4" l="1"/>
  <c r="K132" i="4"/>
  <c r="K133" i="4" l="1"/>
  <c r="F134" i="4"/>
  <c r="F135" i="4" l="1"/>
  <c r="K134" i="4"/>
  <c r="K135" i="4" l="1"/>
  <c r="F136" i="4"/>
  <c r="F137" i="4" l="1"/>
  <c r="K136" i="4"/>
  <c r="K137" i="4" l="1"/>
  <c r="F138" i="4"/>
  <c r="F139" i="4" l="1"/>
  <c r="K138" i="4"/>
  <c r="K139" i="4" l="1"/>
  <c r="F140" i="4"/>
  <c r="F141" i="4" l="1"/>
  <c r="K140" i="4"/>
  <c r="K141" i="4" l="1"/>
  <c r="F142" i="4"/>
  <c r="F143" i="4" l="1"/>
  <c r="K142" i="4"/>
  <c r="K143" i="4" l="1"/>
  <c r="F144" i="4"/>
  <c r="F145" i="4" l="1"/>
  <c r="K144" i="4"/>
  <c r="K145" i="4" l="1"/>
  <c r="F146" i="4"/>
  <c r="F147" i="4" l="1"/>
  <c r="K146" i="4"/>
  <c r="K147" i="4" l="1"/>
  <c r="F148" i="4"/>
  <c r="F149" i="4" l="1"/>
  <c r="K148" i="4"/>
  <c r="K149" i="4" l="1"/>
  <c r="F150" i="4"/>
  <c r="F151" i="4" l="1"/>
  <c r="K150" i="4"/>
  <c r="K151" i="4" l="1"/>
  <c r="F152" i="4"/>
  <c r="F153" i="4" l="1"/>
  <c r="K152" i="4"/>
  <c r="K153" i="4" l="1"/>
  <c r="F154" i="4"/>
  <c r="F155" i="4" l="1"/>
  <c r="K154" i="4"/>
  <c r="K155" i="4" l="1"/>
  <c r="F156" i="4"/>
  <c r="F157" i="4" l="1"/>
  <c r="K156" i="4"/>
  <c r="K157" i="4" l="1"/>
  <c r="F158" i="4"/>
  <c r="F159" i="4" l="1"/>
  <c r="K158" i="4"/>
  <c r="K159" i="4" l="1"/>
  <c r="F160" i="4"/>
  <c r="F161" i="4" l="1"/>
  <c r="K160" i="4"/>
  <c r="K161" i="4" l="1"/>
  <c r="F162" i="4"/>
  <c r="F163" i="4" l="1"/>
  <c r="K162" i="4"/>
  <c r="K163" i="4" l="1"/>
  <c r="F164" i="4"/>
  <c r="F165" i="4" l="1"/>
  <c r="K164" i="4"/>
  <c r="K165" i="4" l="1"/>
  <c r="F166" i="4"/>
  <c r="F167" i="4" l="1"/>
  <c r="K166" i="4"/>
  <c r="K167" i="4" l="1"/>
  <c r="F168" i="4"/>
  <c r="F169" i="4" l="1"/>
  <c r="K168" i="4"/>
  <c r="K169" i="4" l="1"/>
  <c r="F170" i="4"/>
  <c r="F171" i="4" l="1"/>
  <c r="K170" i="4"/>
  <c r="K171" i="4" l="1"/>
  <c r="F172" i="4"/>
  <c r="F173" i="4" l="1"/>
  <c r="K172" i="4"/>
  <c r="K173" i="4" l="1"/>
  <c r="F174" i="4"/>
  <c r="F175" i="4" l="1"/>
  <c r="K174" i="4"/>
  <c r="K175" i="4" l="1"/>
  <c r="F176" i="4"/>
  <c r="F177" i="4" l="1"/>
  <c r="K176" i="4"/>
  <c r="K177" i="4" l="1"/>
  <c r="F178" i="4"/>
  <c r="F179" i="4" l="1"/>
  <c r="K178" i="4"/>
  <c r="K179" i="4" l="1"/>
  <c r="F180" i="4"/>
  <c r="F181" i="4" l="1"/>
  <c r="K180" i="4"/>
  <c r="K181" i="4" l="1"/>
  <c r="F182" i="4"/>
  <c r="F183" i="4" l="1"/>
  <c r="K182" i="4"/>
  <c r="K183" i="4" l="1"/>
  <c r="F184" i="4"/>
  <c r="F185" i="4" l="1"/>
  <c r="K184" i="4"/>
  <c r="K185" i="4" l="1"/>
  <c r="F186" i="4"/>
  <c r="F187" i="4" l="1"/>
  <c r="K186" i="4"/>
  <c r="K187" i="4" l="1"/>
  <c r="F188" i="4"/>
  <c r="F189" i="4" l="1"/>
  <c r="K188" i="4"/>
  <c r="K189" i="4" l="1"/>
  <c r="F190" i="4"/>
  <c r="F191" i="4" l="1"/>
  <c r="K190" i="4"/>
  <c r="K191" i="4" l="1"/>
  <c r="F192" i="4"/>
  <c r="F193" i="4" l="1"/>
  <c r="K192" i="4"/>
  <c r="K193" i="4" l="1"/>
  <c r="F194" i="4"/>
  <c r="F195" i="4" l="1"/>
  <c r="K194" i="4"/>
  <c r="K195" i="4" l="1"/>
  <c r="F196" i="4"/>
  <c r="F197" i="4" l="1"/>
  <c r="K196" i="4"/>
  <c r="K197" i="4" l="1"/>
  <c r="F198" i="4"/>
  <c r="F199" i="4" l="1"/>
  <c r="K198" i="4"/>
  <c r="K199" i="4" l="1"/>
  <c r="F200" i="4"/>
  <c r="F201" i="4" l="1"/>
  <c r="K200" i="4"/>
  <c r="K201" i="4" l="1"/>
  <c r="F202" i="4"/>
  <c r="F203" i="4" l="1"/>
  <c r="K202" i="4"/>
  <c r="K203" i="4" l="1"/>
  <c r="F204" i="4"/>
  <c r="F205" i="4" l="1"/>
  <c r="K204" i="4"/>
  <c r="K205" i="4" l="1"/>
  <c r="F206" i="4"/>
  <c r="F207" i="4" l="1"/>
  <c r="K206" i="4"/>
  <c r="K207" i="4" l="1"/>
  <c r="F208" i="4"/>
  <c r="F209" i="4" l="1"/>
  <c r="K208" i="4"/>
  <c r="K209" i="4" l="1"/>
  <c r="F210" i="4"/>
  <c r="F211" i="4" l="1"/>
  <c r="K210" i="4"/>
  <c r="K211" i="4" l="1"/>
  <c r="F212" i="4"/>
  <c r="F213" i="4" l="1"/>
  <c r="K212" i="4"/>
  <c r="K213" i="4" l="1"/>
  <c r="F214" i="4"/>
  <c r="F215" i="4" l="1"/>
  <c r="K214" i="4"/>
  <c r="K215" i="4" l="1"/>
  <c r="F216" i="4"/>
  <c r="F217" i="4" l="1"/>
  <c r="K217" i="4" s="1"/>
  <c r="K216" i="4"/>
  <c r="A40" i="10" l="1"/>
  <c r="A39" i="10"/>
  <c r="A17" i="10" l="1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M41" i="10" l="1"/>
  <c r="D14" i="10"/>
  <c r="D16" i="10"/>
  <c r="D12" i="10"/>
  <c r="D4" i="10"/>
  <c r="D3" i="10" l="1"/>
  <c r="D5" i="10"/>
  <c r="D1" i="10" l="1"/>
  <c r="D6" i="10" l="1"/>
  <c r="D11" i="10"/>
  <c r="D7" i="10" l="1"/>
  <c r="D8" i="10" l="1"/>
  <c r="D10" i="10"/>
  <c r="D9" i="10" l="1"/>
  <c r="D15" i="10" l="1"/>
  <c r="D13" i="10"/>
  <c r="K59" i="10" l="1"/>
  <c r="K49" i="10"/>
  <c r="K55" i="10"/>
  <c r="K52" i="10"/>
  <c r="K57" i="10"/>
  <c r="K60" i="10"/>
  <c r="K48" i="10"/>
  <c r="K43" i="10"/>
  <c r="K50" i="10"/>
  <c r="K42" i="10"/>
  <c r="K46" i="10"/>
  <c r="K61" i="10"/>
  <c r="K53" i="10"/>
  <c r="K45" i="10"/>
  <c r="K58" i="10"/>
  <c r="K56" i="10"/>
  <c r="K54" i="10"/>
  <c r="K47" i="10"/>
  <c r="K44" i="10"/>
  <c r="K51" i="10"/>
  <c r="O49" i="10"/>
  <c r="O58" i="10"/>
  <c r="O43" i="10"/>
  <c r="O45" i="10"/>
  <c r="O50" i="10"/>
  <c r="O60" i="10"/>
  <c r="O47" i="10"/>
  <c r="O51" i="10"/>
  <c r="O59" i="10"/>
  <c r="O42" i="10"/>
  <c r="O48" i="10"/>
  <c r="O46" i="10"/>
  <c r="O52" i="10"/>
  <c r="O61" i="10"/>
  <c r="O57" i="10"/>
  <c r="O53" i="10"/>
  <c r="O56" i="10"/>
  <c r="O55" i="10"/>
  <c r="O44" i="10"/>
  <c r="O54" i="10"/>
  <c r="C45" i="10" l="1"/>
  <c r="C49" i="10"/>
  <c r="C51" i="10"/>
  <c r="C60" i="10" l="1"/>
  <c r="C56" i="10"/>
  <c r="C48" i="10"/>
  <c r="C54" i="10"/>
  <c r="C57" i="10"/>
  <c r="C46" i="10"/>
  <c r="C52" i="10"/>
  <c r="C53" i="10"/>
  <c r="C61" i="10"/>
  <c r="C47" i="10"/>
  <c r="C44" i="10"/>
  <c r="C59" i="10"/>
  <c r="C58" i="10"/>
  <c r="C43" i="10"/>
  <c r="C50" i="10"/>
  <c r="C55" i="10"/>
  <c r="C42" i="10"/>
  <c r="G50" i="10"/>
  <c r="G45" i="10"/>
  <c r="G56" i="10"/>
  <c r="G54" i="10"/>
  <c r="G51" i="10"/>
  <c r="G58" i="10"/>
  <c r="G44" i="10"/>
  <c r="G60" i="10"/>
  <c r="G53" i="10"/>
  <c r="G42" i="10"/>
  <c r="G49" i="10"/>
  <c r="G59" i="10"/>
  <c r="G57" i="10"/>
  <c r="G46" i="10"/>
  <c r="G52" i="10"/>
  <c r="G61" i="10"/>
  <c r="G55" i="10"/>
  <c r="G47" i="10"/>
  <c r="G43" i="10"/>
  <c r="G48" i="10"/>
</calcChain>
</file>

<file path=xl/sharedStrings.xml><?xml version="1.0" encoding="utf-8"?>
<sst xmlns="http://schemas.openxmlformats.org/spreadsheetml/2006/main" count="1696" uniqueCount="195">
  <si>
    <t>UCL</t>
  </si>
  <si>
    <t>UEL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</si>
  <si>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</si>
  <si>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</si>
  <si>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</si>
  <si>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</si>
  <si>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</si>
  <si>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</si>
  <si>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</si>
  <si>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</si>
  <si>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</si>
  <si>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Sat</t>
  </si>
  <si>
    <t>Wed</t>
  </si>
  <si>
    <t>Tue</t>
  </si>
  <si>
    <t>F</t>
  </si>
  <si>
    <t>ARS</t>
  </si>
  <si>
    <t>WHU</t>
  </si>
  <si>
    <t>liv</t>
  </si>
  <si>
    <t>mci</t>
  </si>
  <si>
    <t>LEI</t>
  </si>
  <si>
    <t>mun</t>
  </si>
  <si>
    <t>AVL</t>
  </si>
  <si>
    <t>lee</t>
  </si>
  <si>
    <t>WOL</t>
  </si>
  <si>
    <t>tot</t>
  </si>
  <si>
    <t>BUR</t>
  </si>
  <si>
    <t>SOU</t>
  </si>
  <si>
    <t>eve</t>
  </si>
  <si>
    <t>MCI</t>
  </si>
  <si>
    <t>CHE</t>
  </si>
  <si>
    <t>bha</t>
  </si>
  <si>
    <t>NEW</t>
  </si>
  <si>
    <t>sou</t>
  </si>
  <si>
    <t>MUN</t>
  </si>
  <si>
    <t>wol</t>
  </si>
  <si>
    <t>avl</t>
  </si>
  <si>
    <t>LEE</t>
  </si>
  <si>
    <t>lei</t>
  </si>
  <si>
    <t>bur</t>
  </si>
  <si>
    <t>TOT</t>
  </si>
  <si>
    <t>whu</t>
  </si>
  <si>
    <t>LIV</t>
  </si>
  <si>
    <t>EVE</t>
  </si>
  <si>
    <t>new</t>
  </si>
  <si>
    <t>che</t>
  </si>
  <si>
    <t>cry</t>
  </si>
  <si>
    <t>BHA</t>
  </si>
  <si>
    <t>ars</t>
  </si>
  <si>
    <t>CRY</t>
  </si>
  <si>
    <t>bre</t>
  </si>
  <si>
    <t>TBA</t>
  </si>
  <si>
    <t>Team</t>
  </si>
  <si>
    <t>Jun</t>
  </si>
  <si>
    <t>Jul</t>
  </si>
  <si>
    <t>Aug</t>
  </si>
  <si>
    <t>Mon</t>
  </si>
  <si>
    <t>Thu</t>
  </si>
  <si>
    <t>Fri</t>
  </si>
  <si>
    <t>Sun</t>
  </si>
  <si>
    <t>PL</t>
  </si>
  <si>
    <t>EFL</t>
  </si>
  <si>
    <t>Int Brk</t>
  </si>
  <si>
    <t>Day</t>
  </si>
  <si>
    <t>Month</t>
  </si>
  <si>
    <t>Date</t>
  </si>
  <si>
    <t>W/E</t>
  </si>
  <si>
    <t>M/W</t>
  </si>
  <si>
    <t>Event</t>
  </si>
  <si>
    <t>Round</t>
  </si>
  <si>
    <t>2nd</t>
  </si>
  <si>
    <t>Grp 1</t>
  </si>
  <si>
    <t>Grp 2</t>
  </si>
  <si>
    <t>Grp 3</t>
  </si>
  <si>
    <t>Grp 4</t>
  </si>
  <si>
    <t>Grp 5</t>
  </si>
  <si>
    <t>Grp 6</t>
  </si>
  <si>
    <t>3rd</t>
  </si>
  <si>
    <t>4th</t>
  </si>
  <si>
    <t>QF</t>
  </si>
  <si>
    <t>SF</t>
  </si>
  <si>
    <t>5th</t>
  </si>
  <si>
    <t>L16</t>
  </si>
  <si>
    <t>FAC</t>
  </si>
  <si>
    <t>L32</t>
  </si>
  <si>
    <t>W/E or M/W</t>
  </si>
  <si>
    <t>Fixtures</t>
  </si>
  <si>
    <t>Teams Fixture Count - Between Dates</t>
  </si>
  <si>
    <t>Start Date</t>
  </si>
  <si>
    <t>End Date</t>
  </si>
  <si>
    <t>Days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</si>
  <si>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</si>
  <si>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</si>
  <si>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</si>
  <si>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</si>
  <si>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</si>
  <si>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</si>
  <si>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</si>
  <si>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</si>
  <si>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</si>
  <si>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</si>
  <si>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</si>
  <si>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Teams Fixture Count - Month Selection</t>
  </si>
  <si>
    <t>Teams Fixture Count - Between Months</t>
  </si>
  <si>
    <t>First Month</t>
  </si>
  <si>
    <t>Last Month</t>
  </si>
  <si>
    <t>Teams Fixture Count - Days From Next Friday</t>
  </si>
  <si>
    <t>WAT</t>
  </si>
  <si>
    <t>BRE</t>
  </si>
  <si>
    <t>Weekday</t>
  </si>
  <si>
    <t>Month No.</t>
  </si>
  <si>
    <t>Month Name</t>
  </si>
  <si>
    <t>SDT Month</t>
  </si>
  <si>
    <t>Alpha Month</t>
  </si>
  <si>
    <t>SDT Mth No.</t>
  </si>
  <si>
    <t xml:space="preserve"> Transfers End</t>
  </si>
  <si>
    <t>NOR</t>
  </si>
  <si>
    <t>nor</t>
  </si>
  <si>
    <t>wat</t>
  </si>
  <si>
    <t>Qfy 1</t>
  </si>
  <si>
    <t>Qfy 2</t>
  </si>
  <si>
    <t>SF1</t>
  </si>
  <si>
    <t>SF2</t>
  </si>
  <si>
    <t>3 Rep</t>
  </si>
  <si>
    <t>?</t>
  </si>
  <si>
    <t>bar</t>
  </si>
  <si>
    <t>car</t>
  </si>
  <si>
    <t>hud</t>
  </si>
  <si>
    <t>CRE</t>
  </si>
  <si>
    <t>nfo</t>
  </si>
  <si>
    <t>wba</t>
  </si>
  <si>
    <t>nwp</t>
  </si>
  <si>
    <t>BOU</t>
  </si>
  <si>
    <t>FGR</t>
  </si>
  <si>
    <t>pac</t>
  </si>
  <si>
    <t>PAC</t>
  </si>
  <si>
    <t>NAP</t>
  </si>
  <si>
    <t>dza</t>
  </si>
  <si>
    <t>lwa</t>
  </si>
  <si>
    <t>RVI</t>
  </si>
  <si>
    <t>spm</t>
  </si>
  <si>
    <t>KRG</t>
  </si>
  <si>
    <t>krg</t>
  </si>
  <si>
    <t>SPM</t>
  </si>
  <si>
    <t>LGW</t>
  </si>
  <si>
    <t>rvi</t>
  </si>
  <si>
    <t>nap</t>
  </si>
  <si>
    <t>DZA</t>
  </si>
  <si>
    <t>ZSP</t>
  </si>
  <si>
    <t>YBO</t>
  </si>
  <si>
    <t>ACM</t>
  </si>
  <si>
    <t>RBL</t>
  </si>
  <si>
    <t>por</t>
  </si>
  <si>
    <t>psg</t>
  </si>
  <si>
    <t>juv</t>
  </si>
  <si>
    <t>VIL</t>
  </si>
  <si>
    <t>bru</t>
  </si>
  <si>
    <t>atm</t>
  </si>
  <si>
    <t>ATA</t>
  </si>
  <si>
    <t>MAL</t>
  </si>
  <si>
    <t>mal</t>
  </si>
  <si>
    <t>ATM</t>
  </si>
  <si>
    <t>BRU</t>
  </si>
  <si>
    <t>ata</t>
  </si>
  <si>
    <t>JUV</t>
  </si>
  <si>
    <t>POR</t>
  </si>
  <si>
    <t>PSG</t>
  </si>
  <si>
    <t>vil</t>
  </si>
  <si>
    <t>rbl</t>
  </si>
  <si>
    <t>acm</t>
  </si>
  <si>
    <t>zsp</t>
  </si>
  <si>
    <t>ren</t>
  </si>
  <si>
    <t>MUR</t>
  </si>
  <si>
    <t>VTA</t>
  </si>
  <si>
    <t>vta</t>
  </si>
  <si>
    <t>mur</t>
  </si>
  <si>
    <t>REN</t>
  </si>
  <si>
    <t>WIM</t>
  </si>
  <si>
    <t>SWA</t>
  </si>
  <si>
    <t>OLD</t>
  </si>
  <si>
    <t>ROC</t>
  </si>
  <si>
    <t>qpr</t>
  </si>
  <si>
    <t>ful</t>
  </si>
  <si>
    <t>mil</t>
  </si>
  <si>
    <t>WYC</t>
  </si>
  <si>
    <t>shu</t>
  </si>
  <si>
    <t>STO</t>
  </si>
  <si>
    <t>August Transfers End</t>
  </si>
  <si>
    <t>September Transfers End</t>
  </si>
  <si>
    <t>October Transfers End</t>
  </si>
  <si>
    <t>November Transfers End</t>
  </si>
  <si>
    <t>December Transfers End</t>
  </si>
  <si>
    <t>January Transfers End</t>
  </si>
  <si>
    <t>February Transfers End</t>
  </si>
  <si>
    <t>March Transfers End</t>
  </si>
  <si>
    <t>April Transfers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</si>
</sst>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ddd\,\ 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"/>
      <color rgb="FFCC99FF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b/>
      <sz val="12"/>
      <color rgb="FFE6B8B7"/>
      <name val="Calibri"/>
      <family val="2"/>
      <scheme val="minor"/>
    </font>
    <font>
      <b/>
      <sz val="12"/>
      <color theme="9" tint="0.59999389629810485"/>
      <name val="Calibri"/>
      <family val="2"/>
      <scheme val="minor"/>
    </font>
    <font>
      <b/>
      <sz val="1"/>
      <color rgb="FFFFFF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gradientFill degree="45">
        <stop position="0">
          <color theme="1"/>
        </stop>
        <stop position="0.5">
          <color rgb="FFFFFF00"/>
        </stop>
        <stop position="1">
          <color theme="1"/>
        </stop>
      </gradientFill>
    </fill>
    <fill>
      <patternFill patternType="mediumGray">
        <fgColor rgb="FFFF00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mediumGray">
        <fgColor rgb="FFFF0000"/>
        <bgColor rgb="FFFF0000"/>
      </patternFill>
    </fill>
    <fill>
      <patternFill patternType="lightGray">
        <fgColor rgb="FF002060"/>
        <bgColor theme="1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patternFill patternType="solid">
        <fgColor rgb="FFCC99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20" borderId="1" xfId="0" applyFont="1" applyFill="1" applyBorder="1" applyAlignment="1">
      <alignment horizontal="center" vertical="center"/>
    </xf>
    <xf numFmtId="164" fontId="0" fillId="18" borderId="0" xfId="0" applyNumberFormat="1" applyFill="1" applyAlignment="1">
      <alignment horizontal="center" textRotation="90"/>
    </xf>
    <xf numFmtId="0" fontId="2" fillId="0" borderId="9" xfId="0" applyFont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5" fillId="0" borderId="6" xfId="0" applyFont="1" applyBorder="1"/>
    <xf numFmtId="0" fontId="6" fillId="4" borderId="7" xfId="0" applyFont="1" applyFill="1" applyBorder="1"/>
    <xf numFmtId="0" fontId="6" fillId="4" borderId="8" xfId="0" applyFont="1" applyFill="1" applyBorder="1"/>
    <xf numFmtId="0" fontId="5" fillId="0" borderId="4" xfId="0" applyFont="1" applyBorder="1"/>
    <xf numFmtId="0" fontId="6" fillId="4" borderId="11" xfId="0" applyFont="1" applyFill="1" applyBorder="1"/>
    <xf numFmtId="0" fontId="9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6" fillId="24" borderId="4" xfId="0" applyNumberFormat="1" applyFont="1" applyFill="1" applyBorder="1" applyAlignment="1">
      <alignment vertical="center"/>
    </xf>
    <xf numFmtId="0" fontId="6" fillId="24" borderId="11" xfId="0" applyNumberFormat="1" applyFont="1" applyFill="1" applyBorder="1" applyAlignment="1">
      <alignment vertical="center"/>
    </xf>
    <xf numFmtId="0" fontId="6" fillId="21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24" borderId="4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right" vertical="center"/>
    </xf>
    <xf numFmtId="0" fontId="6" fillId="24" borderId="11" xfId="0" applyNumberFormat="1" applyFont="1" applyFill="1" applyBorder="1" applyAlignment="1">
      <alignment horizontal="right" vertical="center"/>
    </xf>
    <xf numFmtId="0" fontId="7" fillId="10" borderId="0" xfId="0" applyNumberFormat="1" applyFont="1" applyFill="1" applyBorder="1" applyAlignment="1">
      <alignment horizontal="center" vertical="center"/>
    </xf>
    <xf numFmtId="0" fontId="7" fillId="16" borderId="0" xfId="0" applyNumberFormat="1" applyFont="1" applyFill="1" applyBorder="1" applyAlignment="1">
      <alignment horizontal="center" vertical="center"/>
    </xf>
    <xf numFmtId="0" fontId="7" fillId="13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6" fillId="24" borderId="9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horizontal="right" vertical="center"/>
    </xf>
    <xf numFmtId="0" fontId="5" fillId="11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/>
    </xf>
    <xf numFmtId="15" fontId="11" fillId="25" borderId="13" xfId="0" applyNumberFormat="1" applyFont="1" applyFill="1" applyBorder="1" applyAlignment="1">
      <alignment vertical="center"/>
    </xf>
    <xf numFmtId="0" fontId="6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4" fontId="3" fillId="12" borderId="2" xfId="0" applyNumberFormat="1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center"/>
    </xf>
    <xf numFmtId="164" fontId="1" fillId="30" borderId="23" xfId="0" applyNumberFormat="1" applyFont="1" applyFill="1" applyBorder="1" applyAlignment="1">
      <alignment horizontal="center" vertical="center" wrapText="1"/>
    </xf>
    <xf numFmtId="164" fontId="1" fillId="6" borderId="23" xfId="0" applyNumberFormat="1" applyFont="1" applyFill="1" applyBorder="1" applyAlignment="1">
      <alignment horizontal="center" vertical="center"/>
    </xf>
    <xf numFmtId="0" fontId="6" fillId="29" borderId="17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0" fillId="23" borderId="0" xfId="0" applyFill="1" applyBorder="1"/>
    <xf numFmtId="0" fontId="0" fillId="23" borderId="24" xfId="0" applyFill="1" applyBorder="1"/>
    <xf numFmtId="164" fontId="1" fillId="27" borderId="2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5" fillId="15" borderId="0" xfId="0" applyNumberFormat="1" applyFont="1" applyFill="1" applyBorder="1" applyAlignment="1">
      <alignment horizontal="center" vertical="center"/>
    </xf>
    <xf numFmtId="0" fontId="5" fillId="21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164" fontId="5" fillId="21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2" borderId="0" xfId="0" applyNumberFormat="1" applyFont="1" applyFill="1" applyBorder="1" applyAlignment="1">
      <alignment horizontal="center" vertical="center"/>
    </xf>
    <xf numFmtId="0" fontId="5" fillId="17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6" fillId="29" borderId="25" xfId="0" applyFont="1" applyFill="1" applyBorder="1" applyAlignment="1">
      <alignment horizontal="center" vertical="center"/>
    </xf>
    <xf numFmtId="0" fontId="0" fillId="23" borderId="26" xfId="0" applyFill="1" applyBorder="1"/>
    <xf numFmtId="0" fontId="0" fillId="0" borderId="0" xfId="0" applyBorder="1"/>
    <xf numFmtId="14" fontId="3" fillId="12" borderId="27" xfId="0" applyNumberFormat="1" applyFont="1" applyFill="1" applyBorder="1" applyAlignment="1">
      <alignment horizontal="center" vertical="center"/>
    </xf>
    <xf numFmtId="0" fontId="2" fillId="23" borderId="26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14" fontId="3" fillId="12" borderId="3" xfId="0" applyNumberFormat="1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vertical="center"/>
    </xf>
    <xf numFmtId="0" fontId="12" fillId="26" borderId="1" xfId="0" applyNumberFormat="1" applyFont="1" applyFill="1" applyBorder="1" applyAlignment="1">
      <alignment horizontal="center" vertical="center"/>
    </xf>
    <xf numFmtId="0" fontId="13" fillId="12" borderId="1" xfId="0" applyNumberFormat="1" applyFont="1" applyFill="1" applyBorder="1" applyAlignment="1">
      <alignment horizontal="center" vertical="center"/>
    </xf>
    <xf numFmtId="15" fontId="0" fillId="0" borderId="0" xfId="0" applyNumberFormat="1"/>
    <xf numFmtId="14" fontId="3" fillId="2" borderId="27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4" fontId="3" fillId="28" borderId="27" xfId="0" applyNumberFormat="1" applyFont="1" applyFill="1" applyBorder="1" applyAlignment="1">
      <alignment horizontal="center" vertical="center"/>
    </xf>
    <xf numFmtId="0" fontId="5" fillId="31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NumberFormat="1" applyFont="1" applyFill="1" applyBorder="1" applyAlignment="1">
      <alignment vertical="center"/>
    </xf>
    <xf numFmtId="0" fontId="6" fillId="24" borderId="0" xfId="0" applyNumberFormat="1" applyFont="1" applyFill="1" applyBorder="1" applyAlignment="1">
      <alignment horizontal="right" vertical="center"/>
    </xf>
    <xf numFmtId="0" fontId="5" fillId="20" borderId="0" xfId="0" applyFont="1" applyFill="1" applyAlignment="1">
      <alignment horizontal="center"/>
    </xf>
    <xf numFmtId="164" fontId="0" fillId="20" borderId="0" xfId="0" applyNumberFormat="1" applyFill="1" applyAlignment="1">
      <alignment horizontal="center" textRotation="90"/>
    </xf>
    <xf numFmtId="0" fontId="5" fillId="0" borderId="4" xfId="0" applyNumberFormat="1" applyFont="1" applyBorder="1" applyAlignment="1">
      <alignment vertical="center" shrinkToFit="1"/>
    </xf>
    <xf numFmtId="0" fontId="6" fillId="21" borderId="0" xfId="0" applyNumberFormat="1" applyFont="1" applyFill="1" applyBorder="1" applyAlignment="1">
      <alignment horizontal="center" vertical="center" shrinkToFit="1"/>
    </xf>
    <xf numFmtId="0" fontId="6" fillId="3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6" fillId="24" borderId="29" xfId="0" applyFont="1" applyFill="1" applyBorder="1" applyAlignment="1">
      <alignment vertical="center" shrinkToFit="1"/>
    </xf>
    <xf numFmtId="0" fontId="6" fillId="24" borderId="30" xfId="0" applyFont="1" applyFill="1" applyBorder="1" applyAlignment="1">
      <alignment horizontal="right" vertical="center"/>
    </xf>
    <xf numFmtId="164" fontId="5" fillId="21" borderId="30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164" fontId="5" fillId="20" borderId="31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vertical="center"/>
    </xf>
    <xf numFmtId="0" fontId="5" fillId="20" borderId="26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5" fillId="20" borderId="26" xfId="0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vertical="center" shrinkToFit="1"/>
    </xf>
    <xf numFmtId="0" fontId="5" fillId="20" borderId="26" xfId="0" applyFont="1" applyFill="1" applyBorder="1" applyAlignment="1">
      <alignment horizontal="center" vertical="center" shrinkToFit="1"/>
    </xf>
    <xf numFmtId="0" fontId="7" fillId="20" borderId="26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6" fillId="3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5" fillId="38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0" fontId="8" fillId="39" borderId="1" xfId="0" applyFont="1" applyFill="1" applyBorder="1" applyAlignment="1">
      <alignment horizontal="center" vertical="center"/>
    </xf>
    <xf numFmtId="0" fontId="8" fillId="40" borderId="1" xfId="0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0" fontId="8" fillId="41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19" fillId="4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0" fillId="40" borderId="1" xfId="0" applyFont="1" applyFill="1" applyBorder="1" applyAlignment="1">
      <alignment horizontal="center" vertical="center"/>
    </xf>
    <xf numFmtId="0" fontId="15" fillId="44" borderId="1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15" fillId="4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5" fillId="46" borderId="0" xfId="0" applyFont="1" applyFill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164" fontId="8" fillId="7" borderId="30" xfId="0" applyNumberFormat="1" applyFont="1" applyFill="1" applyBorder="1" applyAlignment="1">
      <alignment horizontal="center" textRotation="90" shrinkToFit="1"/>
    </xf>
    <xf numFmtId="164" fontId="8" fillId="7" borderId="0" xfId="0" applyNumberFormat="1" applyFont="1" applyFill="1" applyAlignment="1">
      <alignment horizontal="center" textRotation="90" shrinkToFit="1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16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64" fontId="1" fillId="27" borderId="28" xfId="0" applyNumberFormat="1" applyFont="1" applyFill="1" applyBorder="1" applyAlignment="1">
      <alignment horizontal="center" vertical="center"/>
    </xf>
    <xf numFmtId="164" fontId="1" fillId="27" borderId="25" xfId="0" applyNumberFormat="1" applyFont="1" applyFill="1" applyBorder="1" applyAlignment="1">
      <alignment horizontal="center" vertical="center"/>
    </xf>
    <xf numFmtId="0" fontId="6" fillId="24" borderId="6" xfId="0" applyFont="1" applyFill="1" applyBorder="1" applyAlignment="1">
      <alignment horizontal="center" vertical="center" shrinkToFit="1"/>
    </xf>
    <xf numFmtId="0" fontId="6" fillId="24" borderId="8" xfId="0" applyFont="1" applyFill="1" applyBorder="1" applyAlignment="1">
      <alignment horizontal="center" vertical="center" shrinkToFit="1"/>
    </xf>
    <xf numFmtId="0" fontId="3" fillId="28" borderId="15" xfId="0" applyFont="1" applyFill="1" applyBorder="1" applyAlignment="1">
      <alignment horizontal="center" vertical="center"/>
    </xf>
    <xf numFmtId="0" fontId="3" fillId="28" borderId="8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0" fillId="29" borderId="20" xfId="0" applyFont="1" applyFill="1" applyBorder="1" applyAlignment="1">
      <alignment horizontal="center" vertical="center" wrapText="1"/>
    </xf>
    <xf numFmtId="0" fontId="10" fillId="29" borderId="21" xfId="0" applyFont="1" applyFill="1" applyBorder="1" applyAlignment="1">
      <alignment horizontal="center" vertical="center" wrapText="1"/>
    </xf>
    <xf numFmtId="0" fontId="10" fillId="29" borderId="22" xfId="0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07">
    <dxf>
      <font>
        <color theme="0" tint="-0.24994659260841701"/>
      </font>
      <fill>
        <patternFill>
          <bgColor theme="0" tint="-0.24994659260841701"/>
        </pattern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00"/>
      </font>
      <fill>
        <gradientFill degree="135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rgb="FFFFFF00"/>
      </font>
      <fill>
        <gradientFill degree="135">
          <stop position="0">
            <color rgb="FF00B050"/>
          </stop>
          <stop position="0.5">
            <color rgb="FFFFFF00"/>
          </stop>
          <stop position="1">
            <color rgb="FF00B05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B1A0C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color rgb="FF00206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00"/>
      </font>
      <fill>
        <gradientFill degree="135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rgb="FFFFFF00"/>
      </font>
      <fill>
        <gradientFill degree="135">
          <stop position="0">
            <color rgb="FF00B050"/>
          </stop>
          <stop position="0.5">
            <color rgb="FFFFFF00"/>
          </stop>
          <stop position="1">
            <color rgb="FF00B05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B1A0C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color rgb="FF00206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00"/>
      </font>
      <fill>
        <gradientFill degree="135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rgb="FFFFFF00"/>
      </font>
      <fill>
        <gradientFill degree="135">
          <stop position="0">
            <color rgb="FF00B050"/>
          </stop>
          <stop position="0.5">
            <color rgb="FFFFFF00"/>
          </stop>
          <stop position="1">
            <color rgb="FF00B05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B1A0C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color rgb="FF00206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FFFF00"/>
      </font>
      <fill>
        <gradientFill degree="135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rgb="FFFFFF00"/>
      </font>
      <fill>
        <gradientFill degree="135">
          <stop position="0">
            <color rgb="FF00B050"/>
          </stop>
          <stop position="0.5">
            <color rgb="FFFFFF00"/>
          </stop>
          <stop position="1">
            <color rgb="FF00B05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B1A0C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color rgb="FF00206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ill>
        <patternFill>
          <bgColor theme="0" tint="-0.24994659260841701"/>
        </pattern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rgb="FFFFFF99"/>
      </font>
      <fill>
        <gradientFill degree="90">
          <stop position="0">
            <color theme="0"/>
          </stop>
          <stop position="1">
            <color rgb="FFFFFF99"/>
          </stop>
        </gradientFill>
      </fill>
    </dxf>
    <dxf>
      <font>
        <strike val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theme="6" tint="0.39994506668294322"/>
      </font>
      <fill>
        <gradientFill degree="270">
          <stop position="0">
            <color rgb="FF92D050"/>
          </stop>
          <stop position="1">
            <color rgb="FFFFFF0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theme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0000"/>
      </font>
      <fill>
        <gradientFill degree="45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strike val="0"/>
        <color theme="1" tint="0.499984740745262"/>
      </font>
      <fill>
        <gradientFill degree="270">
          <stop position="0">
            <color theme="1"/>
          </stop>
          <stop position="1">
            <color theme="0"/>
          </stop>
        </gradientFill>
      </fill>
    </dxf>
    <dxf>
      <font>
        <strike val="0"/>
        <color theme="4" tint="0.39994506668294322"/>
      </font>
      <fill>
        <gradientFill type="path" left="1" right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AA71C1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  <color theme="4" tint="0.39994506668294322"/>
      </font>
      <fill>
        <gradientFill type="path" left="1" right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rgb="FFAA71C1"/>
      </font>
      <fill>
        <gradientFill degree="90">
          <stop position="0">
            <color rgb="FF7030A0"/>
          </stop>
          <stop position="1">
            <color theme="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</font>
      <fill>
        <gradientFill>
          <stop position="0">
            <color theme="1"/>
          </stop>
          <stop position="0.5">
            <color theme="0"/>
          </stop>
          <stop position="1">
            <color theme="1"/>
          </stop>
        </gradientFill>
      </fill>
    </dxf>
    <dxf>
      <font>
        <strike val="0"/>
        <color rgb="FFFF6699"/>
      </font>
      <fill>
        <gradientFill degree="90">
          <stop position="0">
            <color rgb="FFFF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  <color theme="4" tint="0.39994506668294322"/>
      </font>
      <fill>
        <gradientFill type="path" left="1" right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0070C0"/>
      </font>
      <fill>
        <gradientFill>
          <stop position="0">
            <color rgb="FFFF0000"/>
          </stop>
          <stop position="0.5">
            <color rgb="FF0070C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0070C0"/>
      </font>
      <fill>
        <gradientFill type="path">
          <stop position="0">
            <color rgb="FF002060"/>
          </stop>
          <stop position="1">
            <color theme="4"/>
          </stop>
        </gradientFill>
      </fill>
    </dxf>
    <dxf>
      <font>
        <strike val="0"/>
        <color theme="7"/>
      </font>
      <fill>
        <gradientFill degree="90">
          <stop position="0">
            <color rgb="FF5F2987"/>
          </stop>
          <stop position="1">
            <color theme="8" tint="0.59999389629810485"/>
          </stop>
        </gradientFill>
      </fill>
    </dxf>
    <dxf>
      <font>
        <strike val="0"/>
      </font>
      <fill>
        <gradientFill degree="45">
          <stop position="0">
            <color rgb="FF7030A0"/>
          </stop>
          <stop position="0.5">
            <color theme="0"/>
          </stop>
          <stop position="1">
            <color rgb="FF7030A0"/>
          </stop>
        </gradientFill>
      </fill>
    </dxf>
    <dxf>
      <font>
        <strike val="0"/>
        <color theme="0"/>
      </font>
      <fill>
        <gradientFill degree="135">
          <stop position="0">
            <color theme="3" tint="-0.25098422193060094"/>
          </stop>
          <stop position="0.5">
            <color theme="0"/>
          </stop>
          <stop position="1">
            <color theme="3" tint="-0.25098422193060094"/>
          </stop>
        </gradientFill>
      </fill>
    </dxf>
    <dxf>
      <font>
        <strike val="0"/>
        <color theme="0"/>
      </font>
      <fill>
        <gradientFill degree="135">
          <stop position="0">
            <color rgb="FF0070C0"/>
          </stop>
          <stop position="0.5">
            <color theme="0"/>
          </stop>
          <stop position="1">
            <color rgb="FF0070C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theme="8" tint="0.39994506668294322"/>
      </font>
      <fill>
        <gradientFill degree="90">
          <stop position="0">
            <color rgb="FF00B0F0"/>
          </stop>
          <stop position="1">
            <color theme="0"/>
          </stop>
        </gradientFill>
      </fill>
    </dxf>
    <dxf>
      <font>
        <strike val="0"/>
        <color rgb="FFC00000"/>
      </font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ont>
        <strike val="0"/>
        <color theme="1" tint="0.499984740745262"/>
      </font>
      <fill>
        <gradientFill degree="270">
          <stop position="0">
            <color theme="1"/>
          </stop>
          <stop position="1">
            <color theme="0"/>
          </stop>
        </gradientFill>
      </fill>
    </dxf>
    <dxf>
      <font>
        <strike val="0"/>
        <color theme="4" tint="0.39994506668294322"/>
      </font>
      <fill>
        <gradientFill type="path" left="1" right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FFFF99"/>
      </font>
      <fill>
        <gradientFill type="path" left="1" right="1" top="1" bottom="1">
          <stop position="0">
            <color rgb="FFFFFF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theme="3" tint="0.39994506668294322"/>
      </font>
      <fill>
        <gradientFill degree="90">
          <stop position="0">
            <color theme="0"/>
          </stop>
          <stop position="1">
            <color rgb="FF002060"/>
          </stop>
        </gradientFill>
      </fill>
    </dxf>
    <dxf>
      <font>
        <strike val="0"/>
      </font>
      <fill>
        <gradientFill degree="45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</font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color theme="4" tint="0.59996337778862885"/>
      </font>
      <fill>
        <gradientFill type="path" left="1" right="1" top="1" bottom="1">
          <stop position="0">
            <color rgb="FF0070C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  <dxf>
      <font>
        <strike val="0"/>
        <color rgb="FFFF6699"/>
      </font>
      <fill>
        <gradientFill type="path">
          <stop position="0">
            <color rgb="FFC00000"/>
          </stop>
          <stop position="1">
            <color theme="0"/>
          </stop>
        </gradientFill>
      </fill>
    </dxf>
    <dxf>
      <font>
        <strike val="0"/>
        <color theme="9" tint="-0.499984740745262"/>
      </font>
      <fill>
        <gradientFill degree="270">
          <stop position="0">
            <color theme="1"/>
          </stop>
          <stop position="1">
            <color rgb="FFFFC000"/>
          </stop>
        </gradientFill>
      </fill>
    </dxf>
  </dxfs>
  <tableStyles count="1" defaultTableStyle="TableStyleMedium2" defaultPivotStyle="PivotStyleLight16">
    <tableStyle name="Invisible" pivot="0" table="0" count="0" xr9:uid="{0598344C-A1EE-466D-B96F-3FFE8EB4C427}"/>
  </tableStyles>
  <colors>
    <mruColors>
      <color rgb="FFCC9900"/>
      <color rgb="FFFF9900"/>
      <color rgb="FF99CC00"/>
      <color rgb="FFCCCC00"/>
      <color rgb="FF996633"/>
      <color rgb="FFFF5050"/>
      <color rgb="FF8EA9DB"/>
      <color rgb="FF00008B"/>
      <color rgb="FFAA71C1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2FB4-37FD-4B05-9DBB-6F391D5A418C}">
  <sheetPr>
    <tabColor rgb="FF00B0F0"/>
  </sheetPr>
  <dimension ref="A1:CR101"/>
  <sheetViews>
    <sheetView showGridLines="0" tabSelected="1" zoomScale="105" zoomScaleNormal="105" workbookViewId="0">
      <pane xSplit="3" ySplit="16" topLeftCell="M17" activePane="bottomRight" state="frozen"/>
      <selection activeCell="B3" sqref="B3"/>
      <selection pane="topRight" activeCell="D3" sqref="D3"/>
      <selection pane="bottomLeft" activeCell="B13" sqref="B13"/>
      <selection pane="bottomRight" activeCell="C3" sqref="C3"/>
    </sheetView>
  </sheetViews>
  <sheetFormatPr defaultColWidth="8.88671875" defaultRowHeight="0" customHeight="1" zeroHeight="1" x14ac:dyDescent="0.3"/>
  <cols>
    <col min="1" max="1" width="4.6640625" style="7" hidden="1" customWidth="1"/>
    <col min="2" max="2" width="3.33203125" style="7" customWidth="1"/>
    <col min="3" max="3" width="9.5546875" style="7" customWidth="1"/>
    <col min="4" max="10" width="7.109375" style="7" customWidth="1"/>
    <col min="11" max="11" width="4" style="7" customWidth="1"/>
    <col min="12" max="19" width="7.109375" style="7" customWidth="1"/>
    <col min="20" max="20" width="4" style="7" customWidth="1"/>
    <col min="21" max="30" width="7.109375" style="7" customWidth="1"/>
    <col min="31" max="31" width="4" style="7" customWidth="1"/>
    <col min="32" max="39" width="7.109375" style="7" customWidth="1"/>
    <col min="40" max="40" width="4" style="7" customWidth="1"/>
    <col min="41" max="50" width="7.109375" style="7" customWidth="1"/>
    <col min="51" max="51" width="4" style="7" customWidth="1"/>
    <col min="52" max="59" width="7.109375" style="7" customWidth="1"/>
    <col min="60" max="60" width="4" style="7" customWidth="1"/>
    <col min="61" max="68" width="7.109375" style="7" customWidth="1"/>
    <col min="69" max="69" width="4" style="7" customWidth="1"/>
    <col min="70" max="77" width="7.109375" style="7" customWidth="1"/>
    <col min="78" max="78" width="4" style="7" customWidth="1"/>
    <col min="79" max="88" width="7.109375" style="7" customWidth="1"/>
    <col min="89" max="89" width="4" style="7" customWidth="1"/>
    <col min="90" max="98" width="7.109375" style="7" customWidth="1"/>
    <col min="99" max="99" width="4" style="7" customWidth="1"/>
    <col min="100" max="104" width="7.109375" style="7" customWidth="1"/>
    <col min="105" max="16384" width="8.88671875" style="7"/>
  </cols>
  <sheetData>
    <row r="1" spans="1:96" ht="19.8" hidden="1" customHeight="1" x14ac:dyDescent="0.3">
      <c r="A1" s="14"/>
      <c r="B1" s="15"/>
      <c r="C1" s="16"/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/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/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/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8">
        <v>35</v>
      </c>
      <c r="AN1" s="8"/>
      <c r="AO1" s="8">
        <v>36</v>
      </c>
      <c r="AP1" s="8">
        <v>37</v>
      </c>
      <c r="AQ1" s="8">
        <v>38</v>
      </c>
      <c r="AR1" s="8">
        <v>39</v>
      </c>
      <c r="AS1" s="8">
        <v>40</v>
      </c>
      <c r="AT1" s="8">
        <v>41</v>
      </c>
      <c r="AU1" s="8">
        <v>42</v>
      </c>
      <c r="AV1" s="8">
        <v>43</v>
      </c>
      <c r="AW1" s="8">
        <v>44</v>
      </c>
      <c r="AX1" s="8">
        <v>45</v>
      </c>
      <c r="AY1" s="8"/>
      <c r="AZ1" s="8">
        <v>46</v>
      </c>
      <c r="BA1" s="8">
        <v>47</v>
      </c>
      <c r="BB1" s="8">
        <v>48</v>
      </c>
      <c r="BC1" s="8">
        <v>49</v>
      </c>
      <c r="BD1" s="8">
        <v>50</v>
      </c>
      <c r="BE1" s="8">
        <v>51</v>
      </c>
      <c r="BF1" s="8">
        <v>52</v>
      </c>
      <c r="BG1" s="8">
        <v>53</v>
      </c>
      <c r="BH1" s="8"/>
      <c r="BI1" s="8">
        <v>54</v>
      </c>
      <c r="BJ1" s="8">
        <v>55</v>
      </c>
      <c r="BK1" s="8">
        <v>56</v>
      </c>
      <c r="BL1" s="8">
        <v>57</v>
      </c>
      <c r="BM1" s="8">
        <v>58</v>
      </c>
      <c r="BN1" s="8">
        <v>59</v>
      </c>
      <c r="BO1" s="8">
        <v>60</v>
      </c>
      <c r="BP1" s="8">
        <v>61</v>
      </c>
      <c r="BQ1" s="8"/>
      <c r="BR1" s="8">
        <v>62</v>
      </c>
      <c r="BS1" s="8">
        <v>63</v>
      </c>
      <c r="BT1" s="8">
        <v>64</v>
      </c>
      <c r="BU1" s="8">
        <v>65</v>
      </c>
      <c r="BV1" s="8">
        <v>66</v>
      </c>
      <c r="BW1" s="8">
        <v>67</v>
      </c>
      <c r="BX1" s="8">
        <v>68</v>
      </c>
      <c r="BY1" s="8">
        <v>69</v>
      </c>
      <c r="BZ1" s="8"/>
      <c r="CA1" s="8">
        <v>70</v>
      </c>
      <c r="CB1" s="8">
        <v>71</v>
      </c>
      <c r="CC1" s="8">
        <v>72</v>
      </c>
      <c r="CD1" s="8">
        <v>73</v>
      </c>
      <c r="CE1" s="8">
        <v>74</v>
      </c>
      <c r="CF1" s="8">
        <v>75</v>
      </c>
      <c r="CG1" s="8">
        <v>76</v>
      </c>
      <c r="CH1" s="8">
        <v>77</v>
      </c>
      <c r="CI1" s="8">
        <v>78</v>
      </c>
      <c r="CJ1" s="8">
        <v>79</v>
      </c>
      <c r="CK1" s="8"/>
      <c r="CL1" s="8">
        <v>80</v>
      </c>
      <c r="CM1" s="8">
        <v>81</v>
      </c>
      <c r="CN1" s="8">
        <v>82</v>
      </c>
      <c r="CO1" s="8">
        <v>83</v>
      </c>
      <c r="CP1" s="8">
        <v>84</v>
      </c>
      <c r="CQ1" s="8">
        <v>85</v>
      </c>
      <c r="CR1" s="99"/>
    </row>
    <row r="2" spans="1:96" ht="17.399999999999999" hidden="1" customHeight="1" thickBot="1" x14ac:dyDescent="0.35">
      <c r="A2" s="17"/>
      <c r="B2" s="13"/>
      <c r="C2" s="18"/>
      <c r="D2" s="10">
        <v>44421</v>
      </c>
      <c r="E2" s="10">
        <v>44425</v>
      </c>
      <c r="F2" s="10">
        <v>44428</v>
      </c>
      <c r="G2" s="10">
        <v>44432</v>
      </c>
      <c r="H2" s="10">
        <v>44435</v>
      </c>
      <c r="I2" s="10">
        <v>44439</v>
      </c>
      <c r="J2" s="10">
        <v>44442</v>
      </c>
      <c r="K2" s="10"/>
      <c r="L2" s="10">
        <v>44446</v>
      </c>
      <c r="M2" s="10">
        <v>44449</v>
      </c>
      <c r="N2" s="10">
        <v>44453</v>
      </c>
      <c r="O2" s="10">
        <v>44456</v>
      </c>
      <c r="P2" s="10">
        <v>44460</v>
      </c>
      <c r="Q2" s="10">
        <v>44463</v>
      </c>
      <c r="R2" s="10">
        <v>44467</v>
      </c>
      <c r="S2" s="10">
        <v>44470</v>
      </c>
      <c r="T2" s="10"/>
      <c r="U2" s="10">
        <v>44474</v>
      </c>
      <c r="V2" s="10">
        <v>44477</v>
      </c>
      <c r="W2" s="10">
        <v>44481</v>
      </c>
      <c r="X2" s="10">
        <v>44484</v>
      </c>
      <c r="Y2" s="10">
        <v>44488</v>
      </c>
      <c r="Z2" s="10">
        <v>44491</v>
      </c>
      <c r="AA2" s="10">
        <v>44495</v>
      </c>
      <c r="AB2" s="10">
        <v>44498</v>
      </c>
      <c r="AC2" s="10">
        <v>44502</v>
      </c>
      <c r="AD2" s="10">
        <v>44505</v>
      </c>
      <c r="AE2" s="10"/>
      <c r="AF2" s="10">
        <v>44509</v>
      </c>
      <c r="AG2" s="10">
        <v>44512</v>
      </c>
      <c r="AH2" s="10">
        <v>44516</v>
      </c>
      <c r="AI2" s="10">
        <v>44519</v>
      </c>
      <c r="AJ2" s="10">
        <v>44523</v>
      </c>
      <c r="AK2" s="10">
        <v>44526</v>
      </c>
      <c r="AL2" s="10">
        <v>44530</v>
      </c>
      <c r="AM2" s="10">
        <v>44533</v>
      </c>
      <c r="AN2" s="10"/>
      <c r="AO2" s="10">
        <v>44537</v>
      </c>
      <c r="AP2" s="10">
        <v>44540</v>
      </c>
      <c r="AQ2" s="10">
        <v>44544</v>
      </c>
      <c r="AR2" s="10">
        <v>44547</v>
      </c>
      <c r="AS2" s="10">
        <v>44551</v>
      </c>
      <c r="AT2" s="10">
        <v>44554</v>
      </c>
      <c r="AU2" s="10">
        <v>44558</v>
      </c>
      <c r="AV2" s="10">
        <v>44561</v>
      </c>
      <c r="AW2" s="10">
        <v>44565</v>
      </c>
      <c r="AX2" s="10">
        <v>44568</v>
      </c>
      <c r="AY2" s="10"/>
      <c r="AZ2" s="10">
        <v>44572</v>
      </c>
      <c r="BA2" s="10">
        <v>44575</v>
      </c>
      <c r="BB2" s="10">
        <v>44579</v>
      </c>
      <c r="BC2" s="10">
        <v>44582</v>
      </c>
      <c r="BD2" s="10">
        <v>44586</v>
      </c>
      <c r="BE2" s="10">
        <v>44589</v>
      </c>
      <c r="BF2" s="10">
        <v>44593</v>
      </c>
      <c r="BG2" s="10">
        <v>44596</v>
      </c>
      <c r="BH2" s="10"/>
      <c r="BI2" s="10">
        <v>44600</v>
      </c>
      <c r="BJ2" s="10">
        <v>44603</v>
      </c>
      <c r="BK2" s="10">
        <v>44607</v>
      </c>
      <c r="BL2" s="10">
        <v>44610</v>
      </c>
      <c r="BM2" s="10">
        <v>44614</v>
      </c>
      <c r="BN2" s="10">
        <v>44617</v>
      </c>
      <c r="BO2" s="10">
        <v>44621</v>
      </c>
      <c r="BP2" s="10">
        <v>44624</v>
      </c>
      <c r="BQ2" s="10"/>
      <c r="BR2" s="10">
        <v>44628</v>
      </c>
      <c r="BS2" s="10">
        <v>44631</v>
      </c>
      <c r="BT2" s="10">
        <v>44635</v>
      </c>
      <c r="BU2" s="10">
        <v>44638</v>
      </c>
      <c r="BV2" s="10">
        <v>44642</v>
      </c>
      <c r="BW2" s="10">
        <v>44645</v>
      </c>
      <c r="BX2" s="10">
        <v>44649</v>
      </c>
      <c r="BY2" s="10">
        <v>44652</v>
      </c>
      <c r="BZ2" s="10"/>
      <c r="CA2" s="10">
        <v>44656</v>
      </c>
      <c r="CB2" s="10">
        <v>44659</v>
      </c>
      <c r="CC2" s="10">
        <v>44663</v>
      </c>
      <c r="CD2" s="10">
        <v>44666</v>
      </c>
      <c r="CE2" s="10">
        <v>44670</v>
      </c>
      <c r="CF2" s="10">
        <v>44673</v>
      </c>
      <c r="CG2" s="10">
        <v>44677</v>
      </c>
      <c r="CH2" s="10">
        <v>44680</v>
      </c>
      <c r="CI2" s="10">
        <v>44684</v>
      </c>
      <c r="CJ2" s="10">
        <v>44687</v>
      </c>
      <c r="CK2" s="10"/>
      <c r="CL2" s="10">
        <v>44691</v>
      </c>
      <c r="CM2" s="10">
        <v>44694</v>
      </c>
      <c r="CN2" s="10">
        <v>44698</v>
      </c>
      <c r="CO2" s="10">
        <v>44701</v>
      </c>
      <c r="CP2" s="10">
        <v>44705</v>
      </c>
      <c r="CQ2" s="10">
        <v>44708</v>
      </c>
      <c r="CR2" s="100"/>
    </row>
    <row r="3" spans="1:96" s="21" customFormat="1" ht="15.6" customHeight="1" x14ac:dyDescent="0.3">
      <c r="A3" s="20"/>
      <c r="B3" s="105"/>
      <c r="C3" s="106" t="s">
        <v>84</v>
      </c>
      <c r="D3" s="107" t="s">
        <v>65</v>
      </c>
      <c r="E3" s="108" t="s">
        <v>66</v>
      </c>
      <c r="F3" s="107" t="s">
        <v>65</v>
      </c>
      <c r="G3" s="108" t="s">
        <v>66</v>
      </c>
      <c r="H3" s="107" t="s">
        <v>65</v>
      </c>
      <c r="I3" s="108" t="s">
        <v>66</v>
      </c>
      <c r="J3" s="107" t="s">
        <v>65</v>
      </c>
      <c r="K3" s="155" t="s">
        <v>186</v>
      </c>
      <c r="L3" s="107" t="s">
        <v>66</v>
      </c>
      <c r="M3" s="108" t="s">
        <v>65</v>
      </c>
      <c r="N3" s="107" t="s">
        <v>66</v>
      </c>
      <c r="O3" s="108" t="s">
        <v>65</v>
      </c>
      <c r="P3" s="107" t="s">
        <v>66</v>
      </c>
      <c r="Q3" s="108" t="s">
        <v>65</v>
      </c>
      <c r="R3" s="107" t="s">
        <v>66</v>
      </c>
      <c r="S3" s="108" t="s">
        <v>65</v>
      </c>
      <c r="T3" s="155" t="s">
        <v>187</v>
      </c>
      <c r="U3" s="107" t="s">
        <v>66</v>
      </c>
      <c r="V3" s="108" t="s">
        <v>65</v>
      </c>
      <c r="W3" s="107" t="s">
        <v>66</v>
      </c>
      <c r="X3" s="108" t="s">
        <v>65</v>
      </c>
      <c r="Y3" s="107" t="s">
        <v>66</v>
      </c>
      <c r="Z3" s="108" t="s">
        <v>65</v>
      </c>
      <c r="AA3" s="107" t="s">
        <v>66</v>
      </c>
      <c r="AB3" s="108" t="s">
        <v>65</v>
      </c>
      <c r="AC3" s="107" t="s">
        <v>66</v>
      </c>
      <c r="AD3" s="108" t="s">
        <v>65</v>
      </c>
      <c r="AE3" s="155" t="s">
        <v>188</v>
      </c>
      <c r="AF3" s="107" t="s">
        <v>66</v>
      </c>
      <c r="AG3" s="108" t="s">
        <v>65</v>
      </c>
      <c r="AH3" s="107" t="s">
        <v>66</v>
      </c>
      <c r="AI3" s="108" t="s">
        <v>65</v>
      </c>
      <c r="AJ3" s="107" t="s">
        <v>66</v>
      </c>
      <c r="AK3" s="108" t="s">
        <v>65</v>
      </c>
      <c r="AL3" s="107" t="s">
        <v>66</v>
      </c>
      <c r="AM3" s="108" t="s">
        <v>65</v>
      </c>
      <c r="AN3" s="155" t="s">
        <v>189</v>
      </c>
      <c r="AO3" s="107" t="s">
        <v>66</v>
      </c>
      <c r="AP3" s="108" t="s">
        <v>65</v>
      </c>
      <c r="AQ3" s="107" t="s">
        <v>66</v>
      </c>
      <c r="AR3" s="108" t="s">
        <v>65</v>
      </c>
      <c r="AS3" s="107" t="s">
        <v>66</v>
      </c>
      <c r="AT3" s="108" t="s">
        <v>65</v>
      </c>
      <c r="AU3" s="107" t="s">
        <v>66</v>
      </c>
      <c r="AV3" s="108" t="s">
        <v>65</v>
      </c>
      <c r="AW3" s="107" t="s">
        <v>66</v>
      </c>
      <c r="AX3" s="108" t="s">
        <v>65</v>
      </c>
      <c r="AY3" s="155" t="s">
        <v>190</v>
      </c>
      <c r="AZ3" s="107" t="s">
        <v>66</v>
      </c>
      <c r="BA3" s="108" t="s">
        <v>65</v>
      </c>
      <c r="BB3" s="107" t="s">
        <v>66</v>
      </c>
      <c r="BC3" s="108" t="s">
        <v>65</v>
      </c>
      <c r="BD3" s="107" t="s">
        <v>66</v>
      </c>
      <c r="BE3" s="108" t="s">
        <v>65</v>
      </c>
      <c r="BF3" s="107" t="s">
        <v>66</v>
      </c>
      <c r="BG3" s="108" t="s">
        <v>65</v>
      </c>
      <c r="BH3" s="155" t="s">
        <v>191</v>
      </c>
      <c r="BI3" s="107" t="s">
        <v>66</v>
      </c>
      <c r="BJ3" s="108" t="s">
        <v>65</v>
      </c>
      <c r="BK3" s="107" t="s">
        <v>66</v>
      </c>
      <c r="BL3" s="108" t="s">
        <v>65</v>
      </c>
      <c r="BM3" s="107" t="s">
        <v>66</v>
      </c>
      <c r="BN3" s="108" t="s">
        <v>65</v>
      </c>
      <c r="BO3" s="107" t="s">
        <v>66</v>
      </c>
      <c r="BP3" s="108" t="s">
        <v>65</v>
      </c>
      <c r="BQ3" s="155" t="s">
        <v>192</v>
      </c>
      <c r="BR3" s="107" t="s">
        <v>66</v>
      </c>
      <c r="BS3" s="108" t="s">
        <v>65</v>
      </c>
      <c r="BT3" s="107" t="s">
        <v>66</v>
      </c>
      <c r="BU3" s="108" t="s">
        <v>65</v>
      </c>
      <c r="BV3" s="107" t="s">
        <v>66</v>
      </c>
      <c r="BW3" s="108" t="s">
        <v>65</v>
      </c>
      <c r="BX3" s="107" t="s">
        <v>66</v>
      </c>
      <c r="BY3" s="108" t="s">
        <v>65</v>
      </c>
      <c r="BZ3" s="155" t="s">
        <v>193</v>
      </c>
      <c r="CA3" s="107" t="s">
        <v>66</v>
      </c>
      <c r="CB3" s="108" t="s">
        <v>65</v>
      </c>
      <c r="CC3" s="107" t="s">
        <v>66</v>
      </c>
      <c r="CD3" s="108" t="s">
        <v>65</v>
      </c>
      <c r="CE3" s="107" t="s">
        <v>66</v>
      </c>
      <c r="CF3" s="108" t="s">
        <v>65</v>
      </c>
      <c r="CG3" s="107" t="s">
        <v>66</v>
      </c>
      <c r="CH3" s="108" t="s">
        <v>65</v>
      </c>
      <c r="CI3" s="107" t="s">
        <v>66</v>
      </c>
      <c r="CJ3" s="108" t="s">
        <v>65</v>
      </c>
      <c r="CK3" s="155" t="s">
        <v>194</v>
      </c>
      <c r="CL3" s="107" t="s">
        <v>66</v>
      </c>
      <c r="CM3" s="108" t="s">
        <v>65</v>
      </c>
      <c r="CN3" s="107" t="s">
        <v>66</v>
      </c>
      <c r="CO3" s="108" t="s">
        <v>65</v>
      </c>
      <c r="CP3" s="108" t="s">
        <v>66</v>
      </c>
      <c r="CQ3" s="108" t="s">
        <v>65</v>
      </c>
      <c r="CR3" s="109" t="s">
        <v>50</v>
      </c>
    </row>
    <row r="4" spans="1:96" s="27" customFormat="1" ht="15.6" customHeight="1" x14ac:dyDescent="0.3">
      <c r="A4" s="22"/>
      <c r="B4" s="110"/>
      <c r="C4" s="97" t="s">
        <v>108</v>
      </c>
      <c r="D4" s="68">
        <v>6</v>
      </c>
      <c r="E4" s="69">
        <v>3</v>
      </c>
      <c r="F4" s="68">
        <v>6</v>
      </c>
      <c r="G4" s="69">
        <v>3</v>
      </c>
      <c r="H4" s="68">
        <v>6</v>
      </c>
      <c r="I4" s="69">
        <v>3</v>
      </c>
      <c r="J4" s="68">
        <v>6</v>
      </c>
      <c r="K4" s="156"/>
      <c r="L4" s="68">
        <v>3</v>
      </c>
      <c r="M4" s="69">
        <v>6</v>
      </c>
      <c r="N4" s="68">
        <v>3</v>
      </c>
      <c r="O4" s="69">
        <v>6</v>
      </c>
      <c r="P4" s="68">
        <v>3</v>
      </c>
      <c r="Q4" s="69">
        <v>6</v>
      </c>
      <c r="R4" s="68">
        <v>3</v>
      </c>
      <c r="S4" s="69">
        <v>6</v>
      </c>
      <c r="T4" s="156"/>
      <c r="U4" s="68">
        <v>3</v>
      </c>
      <c r="V4" s="69">
        <v>6</v>
      </c>
      <c r="W4" s="68">
        <v>3</v>
      </c>
      <c r="X4" s="69">
        <v>6</v>
      </c>
      <c r="Y4" s="68">
        <v>3</v>
      </c>
      <c r="Z4" s="69">
        <v>6</v>
      </c>
      <c r="AA4" s="68">
        <v>3</v>
      </c>
      <c r="AB4" s="69">
        <v>6</v>
      </c>
      <c r="AC4" s="68">
        <v>3</v>
      </c>
      <c r="AD4" s="69">
        <v>6</v>
      </c>
      <c r="AE4" s="156"/>
      <c r="AF4" s="68">
        <v>3</v>
      </c>
      <c r="AG4" s="69">
        <v>6</v>
      </c>
      <c r="AH4" s="68">
        <v>3</v>
      </c>
      <c r="AI4" s="69">
        <v>6</v>
      </c>
      <c r="AJ4" s="68">
        <v>3</v>
      </c>
      <c r="AK4" s="69">
        <v>6</v>
      </c>
      <c r="AL4" s="68">
        <v>3</v>
      </c>
      <c r="AM4" s="69">
        <v>6</v>
      </c>
      <c r="AN4" s="156"/>
      <c r="AO4" s="68">
        <v>3</v>
      </c>
      <c r="AP4" s="69">
        <v>6</v>
      </c>
      <c r="AQ4" s="68">
        <v>3</v>
      </c>
      <c r="AR4" s="69">
        <v>6</v>
      </c>
      <c r="AS4" s="68">
        <v>3</v>
      </c>
      <c r="AT4" s="69">
        <v>6</v>
      </c>
      <c r="AU4" s="68">
        <v>3</v>
      </c>
      <c r="AV4" s="69">
        <v>6</v>
      </c>
      <c r="AW4" s="68">
        <v>3</v>
      </c>
      <c r="AX4" s="69">
        <v>6</v>
      </c>
      <c r="AY4" s="156"/>
      <c r="AZ4" s="68">
        <v>3</v>
      </c>
      <c r="BA4" s="69">
        <v>6</v>
      </c>
      <c r="BB4" s="68">
        <v>3</v>
      </c>
      <c r="BC4" s="69">
        <v>6</v>
      </c>
      <c r="BD4" s="68">
        <v>3</v>
      </c>
      <c r="BE4" s="69">
        <v>6</v>
      </c>
      <c r="BF4" s="68">
        <v>3</v>
      </c>
      <c r="BG4" s="69">
        <v>6</v>
      </c>
      <c r="BH4" s="156"/>
      <c r="BI4" s="68">
        <v>3</v>
      </c>
      <c r="BJ4" s="69">
        <v>6</v>
      </c>
      <c r="BK4" s="68">
        <v>3</v>
      </c>
      <c r="BL4" s="69">
        <v>6</v>
      </c>
      <c r="BM4" s="68">
        <v>3</v>
      </c>
      <c r="BN4" s="69">
        <v>6</v>
      </c>
      <c r="BO4" s="68">
        <v>3</v>
      </c>
      <c r="BP4" s="69">
        <v>6</v>
      </c>
      <c r="BQ4" s="156"/>
      <c r="BR4" s="68">
        <v>3</v>
      </c>
      <c r="BS4" s="69">
        <v>6</v>
      </c>
      <c r="BT4" s="68">
        <v>3</v>
      </c>
      <c r="BU4" s="69">
        <v>6</v>
      </c>
      <c r="BV4" s="68">
        <v>3</v>
      </c>
      <c r="BW4" s="69">
        <v>6</v>
      </c>
      <c r="BX4" s="68">
        <v>3</v>
      </c>
      <c r="BY4" s="69">
        <v>6</v>
      </c>
      <c r="BZ4" s="156"/>
      <c r="CA4" s="68">
        <v>3</v>
      </c>
      <c r="CB4" s="69">
        <v>6</v>
      </c>
      <c r="CC4" s="68">
        <v>3</v>
      </c>
      <c r="CD4" s="69">
        <v>6</v>
      </c>
      <c r="CE4" s="68">
        <v>3</v>
      </c>
      <c r="CF4" s="69">
        <v>6</v>
      </c>
      <c r="CG4" s="68">
        <v>3</v>
      </c>
      <c r="CH4" s="69">
        <v>6</v>
      </c>
      <c r="CI4" s="68">
        <v>3</v>
      </c>
      <c r="CJ4" s="69">
        <v>6</v>
      </c>
      <c r="CK4" s="156"/>
      <c r="CL4" s="68">
        <v>3</v>
      </c>
      <c r="CM4" s="69">
        <v>6</v>
      </c>
      <c r="CN4" s="68">
        <v>3</v>
      </c>
      <c r="CO4" s="69">
        <v>6</v>
      </c>
      <c r="CP4" s="69">
        <v>3</v>
      </c>
      <c r="CQ4" s="69">
        <v>6</v>
      </c>
      <c r="CR4" s="111"/>
    </row>
    <row r="5" spans="1:96" s="21" customFormat="1" ht="15.6" customHeight="1" x14ac:dyDescent="0.3">
      <c r="A5" s="20"/>
      <c r="B5" s="112"/>
      <c r="C5" s="96" t="s">
        <v>62</v>
      </c>
      <c r="D5" s="70" t="s">
        <v>57</v>
      </c>
      <c r="E5" s="71" t="s">
        <v>13</v>
      </c>
      <c r="F5" s="70" t="s">
        <v>57</v>
      </c>
      <c r="G5" s="71" t="s">
        <v>13</v>
      </c>
      <c r="H5" s="70" t="s">
        <v>57</v>
      </c>
      <c r="I5" s="71" t="s">
        <v>13</v>
      </c>
      <c r="J5" s="70" t="s">
        <v>57</v>
      </c>
      <c r="K5" s="156"/>
      <c r="L5" s="70" t="s">
        <v>13</v>
      </c>
      <c r="M5" s="71" t="s">
        <v>57</v>
      </c>
      <c r="N5" s="70" t="s">
        <v>13</v>
      </c>
      <c r="O5" s="71" t="s">
        <v>57</v>
      </c>
      <c r="P5" s="70" t="s">
        <v>13</v>
      </c>
      <c r="Q5" s="71" t="s">
        <v>57</v>
      </c>
      <c r="R5" s="70" t="s">
        <v>13</v>
      </c>
      <c r="S5" s="71" t="s">
        <v>57</v>
      </c>
      <c r="T5" s="156"/>
      <c r="U5" s="70" t="s">
        <v>13</v>
      </c>
      <c r="V5" s="71" t="s">
        <v>57</v>
      </c>
      <c r="W5" s="70" t="s">
        <v>13</v>
      </c>
      <c r="X5" s="71" t="s">
        <v>57</v>
      </c>
      <c r="Y5" s="70" t="s">
        <v>13</v>
      </c>
      <c r="Z5" s="71" t="s">
        <v>57</v>
      </c>
      <c r="AA5" s="70" t="s">
        <v>13</v>
      </c>
      <c r="AB5" s="71" t="s">
        <v>57</v>
      </c>
      <c r="AC5" s="70" t="s">
        <v>13</v>
      </c>
      <c r="AD5" s="71" t="s">
        <v>57</v>
      </c>
      <c r="AE5" s="156"/>
      <c r="AF5" s="70" t="s">
        <v>13</v>
      </c>
      <c r="AG5" s="71" t="s">
        <v>57</v>
      </c>
      <c r="AH5" s="70" t="s">
        <v>13</v>
      </c>
      <c r="AI5" s="71" t="s">
        <v>57</v>
      </c>
      <c r="AJ5" s="70" t="s">
        <v>13</v>
      </c>
      <c r="AK5" s="71" t="s">
        <v>57</v>
      </c>
      <c r="AL5" s="70" t="s">
        <v>13</v>
      </c>
      <c r="AM5" s="71" t="s">
        <v>57</v>
      </c>
      <c r="AN5" s="156"/>
      <c r="AO5" s="70" t="s">
        <v>13</v>
      </c>
      <c r="AP5" s="71" t="s">
        <v>57</v>
      </c>
      <c r="AQ5" s="70" t="s">
        <v>13</v>
      </c>
      <c r="AR5" s="71" t="s">
        <v>57</v>
      </c>
      <c r="AS5" s="70" t="s">
        <v>13</v>
      </c>
      <c r="AT5" s="71" t="s">
        <v>57</v>
      </c>
      <c r="AU5" s="70" t="s">
        <v>13</v>
      </c>
      <c r="AV5" s="71" t="s">
        <v>57</v>
      </c>
      <c r="AW5" s="70" t="s">
        <v>13</v>
      </c>
      <c r="AX5" s="71" t="s">
        <v>57</v>
      </c>
      <c r="AY5" s="156"/>
      <c r="AZ5" s="70" t="s">
        <v>13</v>
      </c>
      <c r="BA5" s="71" t="s">
        <v>57</v>
      </c>
      <c r="BB5" s="70" t="s">
        <v>13</v>
      </c>
      <c r="BC5" s="71" t="s">
        <v>57</v>
      </c>
      <c r="BD5" s="70" t="s">
        <v>13</v>
      </c>
      <c r="BE5" s="71" t="s">
        <v>57</v>
      </c>
      <c r="BF5" s="70" t="s">
        <v>13</v>
      </c>
      <c r="BG5" s="71" t="s">
        <v>57</v>
      </c>
      <c r="BH5" s="156"/>
      <c r="BI5" s="70" t="s">
        <v>13</v>
      </c>
      <c r="BJ5" s="71" t="s">
        <v>57</v>
      </c>
      <c r="BK5" s="70" t="s">
        <v>13</v>
      </c>
      <c r="BL5" s="71" t="s">
        <v>57</v>
      </c>
      <c r="BM5" s="70" t="s">
        <v>13</v>
      </c>
      <c r="BN5" s="71" t="s">
        <v>57</v>
      </c>
      <c r="BO5" s="70" t="s">
        <v>13</v>
      </c>
      <c r="BP5" s="71" t="s">
        <v>57</v>
      </c>
      <c r="BQ5" s="156"/>
      <c r="BR5" s="70" t="s">
        <v>13</v>
      </c>
      <c r="BS5" s="71" t="s">
        <v>57</v>
      </c>
      <c r="BT5" s="70" t="s">
        <v>13</v>
      </c>
      <c r="BU5" s="71" t="s">
        <v>57</v>
      </c>
      <c r="BV5" s="70" t="s">
        <v>13</v>
      </c>
      <c r="BW5" s="71" t="s">
        <v>57</v>
      </c>
      <c r="BX5" s="70" t="s">
        <v>13</v>
      </c>
      <c r="BY5" s="71" t="s">
        <v>57</v>
      </c>
      <c r="BZ5" s="156"/>
      <c r="CA5" s="70" t="s">
        <v>13</v>
      </c>
      <c r="CB5" s="71" t="s">
        <v>57</v>
      </c>
      <c r="CC5" s="70" t="s">
        <v>13</v>
      </c>
      <c r="CD5" s="71" t="s">
        <v>57</v>
      </c>
      <c r="CE5" s="70" t="s">
        <v>13</v>
      </c>
      <c r="CF5" s="71" t="s">
        <v>57</v>
      </c>
      <c r="CG5" s="70" t="s">
        <v>13</v>
      </c>
      <c r="CH5" s="71" t="s">
        <v>57</v>
      </c>
      <c r="CI5" s="70" t="s">
        <v>13</v>
      </c>
      <c r="CJ5" s="71" t="s">
        <v>57</v>
      </c>
      <c r="CK5" s="156"/>
      <c r="CL5" s="70" t="s">
        <v>13</v>
      </c>
      <c r="CM5" s="71" t="s">
        <v>57</v>
      </c>
      <c r="CN5" s="70" t="s">
        <v>13</v>
      </c>
      <c r="CO5" s="71" t="s">
        <v>57</v>
      </c>
      <c r="CP5" s="71" t="s">
        <v>13</v>
      </c>
      <c r="CQ5" s="71" t="s">
        <v>57</v>
      </c>
      <c r="CR5" s="113" t="s">
        <v>50</v>
      </c>
    </row>
    <row r="6" spans="1:96" s="27" customFormat="1" ht="15.6" hidden="1" customHeight="1" x14ac:dyDescent="0.3">
      <c r="A6" s="22"/>
      <c r="B6" s="110"/>
      <c r="C6" s="98" t="s">
        <v>109</v>
      </c>
      <c r="D6" s="25">
        <v>8</v>
      </c>
      <c r="E6" s="26">
        <v>8</v>
      </c>
      <c r="F6" s="25">
        <v>8</v>
      </c>
      <c r="G6" s="26">
        <v>8</v>
      </c>
      <c r="H6" s="25">
        <v>8</v>
      </c>
      <c r="I6" s="26">
        <v>8</v>
      </c>
      <c r="J6" s="25">
        <v>9</v>
      </c>
      <c r="K6" s="156"/>
      <c r="L6" s="25">
        <v>9</v>
      </c>
      <c r="M6" s="26">
        <v>9</v>
      </c>
      <c r="N6" s="25">
        <v>9</v>
      </c>
      <c r="O6" s="26">
        <v>9</v>
      </c>
      <c r="P6" s="25">
        <v>9</v>
      </c>
      <c r="Q6" s="26">
        <v>9</v>
      </c>
      <c r="R6" s="25">
        <v>9</v>
      </c>
      <c r="S6" s="26">
        <v>10</v>
      </c>
      <c r="T6" s="156"/>
      <c r="U6" s="25">
        <v>10</v>
      </c>
      <c r="V6" s="26">
        <v>10</v>
      </c>
      <c r="W6" s="25">
        <v>10</v>
      </c>
      <c r="X6" s="26">
        <v>10</v>
      </c>
      <c r="Y6" s="25">
        <v>10</v>
      </c>
      <c r="Z6" s="26">
        <v>10</v>
      </c>
      <c r="AA6" s="25">
        <v>10</v>
      </c>
      <c r="AB6" s="26">
        <v>10</v>
      </c>
      <c r="AC6" s="25">
        <v>11</v>
      </c>
      <c r="AD6" s="26">
        <v>11</v>
      </c>
      <c r="AE6" s="156"/>
      <c r="AF6" s="25">
        <v>11</v>
      </c>
      <c r="AG6" s="26">
        <v>11</v>
      </c>
      <c r="AH6" s="25">
        <v>11</v>
      </c>
      <c r="AI6" s="26">
        <v>11</v>
      </c>
      <c r="AJ6" s="25">
        <v>11</v>
      </c>
      <c r="AK6" s="26">
        <v>11</v>
      </c>
      <c r="AL6" s="25">
        <v>11</v>
      </c>
      <c r="AM6" s="26">
        <v>12</v>
      </c>
      <c r="AN6" s="156"/>
      <c r="AO6" s="25">
        <v>12</v>
      </c>
      <c r="AP6" s="26">
        <v>12</v>
      </c>
      <c r="AQ6" s="25">
        <v>12</v>
      </c>
      <c r="AR6" s="26">
        <v>12</v>
      </c>
      <c r="AS6" s="25">
        <v>12</v>
      </c>
      <c r="AT6" s="26">
        <v>12</v>
      </c>
      <c r="AU6" s="25">
        <v>12</v>
      </c>
      <c r="AV6" s="26">
        <v>12</v>
      </c>
      <c r="AW6" s="25">
        <v>1</v>
      </c>
      <c r="AX6" s="26">
        <v>1</v>
      </c>
      <c r="AY6" s="156"/>
      <c r="AZ6" s="25">
        <v>1</v>
      </c>
      <c r="BA6" s="26">
        <v>1</v>
      </c>
      <c r="BB6" s="25">
        <v>1</v>
      </c>
      <c r="BC6" s="26">
        <v>1</v>
      </c>
      <c r="BD6" s="25">
        <v>1</v>
      </c>
      <c r="BE6" s="26">
        <v>1</v>
      </c>
      <c r="BF6" s="25">
        <v>2</v>
      </c>
      <c r="BG6" s="26">
        <v>2</v>
      </c>
      <c r="BH6" s="156"/>
      <c r="BI6" s="25">
        <v>2</v>
      </c>
      <c r="BJ6" s="26">
        <v>2</v>
      </c>
      <c r="BK6" s="25">
        <v>2</v>
      </c>
      <c r="BL6" s="26">
        <v>2</v>
      </c>
      <c r="BM6" s="25">
        <v>2</v>
      </c>
      <c r="BN6" s="26">
        <v>2</v>
      </c>
      <c r="BO6" s="25">
        <v>3</v>
      </c>
      <c r="BP6" s="26">
        <v>3</v>
      </c>
      <c r="BQ6" s="156"/>
      <c r="BR6" s="25">
        <v>3</v>
      </c>
      <c r="BS6" s="26">
        <v>3</v>
      </c>
      <c r="BT6" s="25">
        <v>3</v>
      </c>
      <c r="BU6" s="26">
        <v>3</v>
      </c>
      <c r="BV6" s="25">
        <v>3</v>
      </c>
      <c r="BW6" s="26">
        <v>3</v>
      </c>
      <c r="BX6" s="25">
        <v>3</v>
      </c>
      <c r="BY6" s="26">
        <v>4</v>
      </c>
      <c r="BZ6" s="156"/>
      <c r="CA6" s="25">
        <v>4</v>
      </c>
      <c r="CB6" s="26">
        <v>4</v>
      </c>
      <c r="CC6" s="25">
        <v>4</v>
      </c>
      <c r="CD6" s="26">
        <v>4</v>
      </c>
      <c r="CE6" s="25">
        <v>4</v>
      </c>
      <c r="CF6" s="26">
        <v>4</v>
      </c>
      <c r="CG6" s="25">
        <v>4</v>
      </c>
      <c r="CH6" s="26">
        <v>4</v>
      </c>
      <c r="CI6" s="25">
        <v>5</v>
      </c>
      <c r="CJ6" s="26">
        <v>5</v>
      </c>
      <c r="CK6" s="156"/>
      <c r="CL6" s="25">
        <v>5</v>
      </c>
      <c r="CM6" s="26">
        <v>5</v>
      </c>
      <c r="CN6" s="25">
        <v>5</v>
      </c>
      <c r="CO6" s="26">
        <v>5</v>
      </c>
      <c r="CP6" s="26">
        <v>5</v>
      </c>
      <c r="CQ6" s="26">
        <v>5</v>
      </c>
      <c r="CR6" s="113" t="s">
        <v>50</v>
      </c>
    </row>
    <row r="7" spans="1:96" s="104" customFormat="1" ht="15.6" hidden="1" customHeight="1" x14ac:dyDescent="0.3">
      <c r="A7" s="101"/>
      <c r="B7" s="114"/>
      <c r="C7" s="98" t="s">
        <v>110</v>
      </c>
      <c r="D7" s="102" t="s">
        <v>96</v>
      </c>
      <c r="E7" s="103" t="s">
        <v>96</v>
      </c>
      <c r="F7" s="102" t="s">
        <v>96</v>
      </c>
      <c r="G7" s="103" t="s">
        <v>96</v>
      </c>
      <c r="H7" s="102" t="s">
        <v>96</v>
      </c>
      <c r="I7" s="103" t="s">
        <v>96</v>
      </c>
      <c r="J7" s="102" t="s">
        <v>97</v>
      </c>
      <c r="K7" s="156"/>
      <c r="L7" s="102" t="s">
        <v>97</v>
      </c>
      <c r="M7" s="103" t="s">
        <v>97</v>
      </c>
      <c r="N7" s="102" t="s">
        <v>97</v>
      </c>
      <c r="O7" s="103" t="s">
        <v>97</v>
      </c>
      <c r="P7" s="102" t="s">
        <v>97</v>
      </c>
      <c r="Q7" s="103" t="s">
        <v>97</v>
      </c>
      <c r="R7" s="102" t="s">
        <v>97</v>
      </c>
      <c r="S7" s="103" t="s">
        <v>98</v>
      </c>
      <c r="T7" s="156"/>
      <c r="U7" s="102" t="s">
        <v>98</v>
      </c>
      <c r="V7" s="103" t="s">
        <v>98</v>
      </c>
      <c r="W7" s="102" t="s">
        <v>98</v>
      </c>
      <c r="X7" s="103" t="s">
        <v>98</v>
      </c>
      <c r="Y7" s="102" t="s">
        <v>98</v>
      </c>
      <c r="Z7" s="103" t="s">
        <v>98</v>
      </c>
      <c r="AA7" s="102" t="s">
        <v>98</v>
      </c>
      <c r="AB7" s="103" t="s">
        <v>98</v>
      </c>
      <c r="AC7" s="102" t="s">
        <v>99</v>
      </c>
      <c r="AD7" s="103" t="s">
        <v>99</v>
      </c>
      <c r="AE7" s="156"/>
      <c r="AF7" s="102" t="s">
        <v>99</v>
      </c>
      <c r="AG7" s="103" t="s">
        <v>99</v>
      </c>
      <c r="AH7" s="102" t="s">
        <v>99</v>
      </c>
      <c r="AI7" s="103" t="s">
        <v>99</v>
      </c>
      <c r="AJ7" s="102" t="s">
        <v>99</v>
      </c>
      <c r="AK7" s="103" t="s">
        <v>99</v>
      </c>
      <c r="AL7" s="102" t="s">
        <v>99</v>
      </c>
      <c r="AM7" s="103" t="s">
        <v>100</v>
      </c>
      <c r="AN7" s="156"/>
      <c r="AO7" s="102" t="s">
        <v>100</v>
      </c>
      <c r="AP7" s="103" t="s">
        <v>100</v>
      </c>
      <c r="AQ7" s="102" t="s">
        <v>100</v>
      </c>
      <c r="AR7" s="103" t="s">
        <v>100</v>
      </c>
      <c r="AS7" s="102" t="s">
        <v>100</v>
      </c>
      <c r="AT7" s="103" t="s">
        <v>100</v>
      </c>
      <c r="AU7" s="102" t="s">
        <v>100</v>
      </c>
      <c r="AV7" s="103" t="s">
        <v>100</v>
      </c>
      <c r="AW7" s="102" t="s">
        <v>90</v>
      </c>
      <c r="AX7" s="103" t="s">
        <v>90</v>
      </c>
      <c r="AY7" s="156"/>
      <c r="AZ7" s="102" t="s">
        <v>90</v>
      </c>
      <c r="BA7" s="103" t="s">
        <v>90</v>
      </c>
      <c r="BB7" s="102" t="s">
        <v>90</v>
      </c>
      <c r="BC7" s="103" t="s">
        <v>90</v>
      </c>
      <c r="BD7" s="102" t="s">
        <v>90</v>
      </c>
      <c r="BE7" s="103" t="s">
        <v>90</v>
      </c>
      <c r="BF7" s="102" t="s">
        <v>91</v>
      </c>
      <c r="BG7" s="103" t="s">
        <v>91</v>
      </c>
      <c r="BH7" s="156"/>
      <c r="BI7" s="102" t="s">
        <v>91</v>
      </c>
      <c r="BJ7" s="103" t="s">
        <v>91</v>
      </c>
      <c r="BK7" s="102" t="s">
        <v>91</v>
      </c>
      <c r="BL7" s="103" t="s">
        <v>91</v>
      </c>
      <c r="BM7" s="102" t="s">
        <v>91</v>
      </c>
      <c r="BN7" s="103" t="s">
        <v>91</v>
      </c>
      <c r="BO7" s="102" t="s">
        <v>92</v>
      </c>
      <c r="BP7" s="103" t="s">
        <v>92</v>
      </c>
      <c r="BQ7" s="156"/>
      <c r="BR7" s="102" t="s">
        <v>92</v>
      </c>
      <c r="BS7" s="103" t="s">
        <v>92</v>
      </c>
      <c r="BT7" s="102" t="s">
        <v>92</v>
      </c>
      <c r="BU7" s="103" t="s">
        <v>92</v>
      </c>
      <c r="BV7" s="102" t="s">
        <v>92</v>
      </c>
      <c r="BW7" s="103" t="s">
        <v>92</v>
      </c>
      <c r="BX7" s="102" t="s">
        <v>92</v>
      </c>
      <c r="BY7" s="103" t="s">
        <v>93</v>
      </c>
      <c r="BZ7" s="156"/>
      <c r="CA7" s="102" t="s">
        <v>93</v>
      </c>
      <c r="CB7" s="103" t="s">
        <v>93</v>
      </c>
      <c r="CC7" s="102" t="s">
        <v>93</v>
      </c>
      <c r="CD7" s="103" t="s">
        <v>93</v>
      </c>
      <c r="CE7" s="102" t="s">
        <v>93</v>
      </c>
      <c r="CF7" s="103" t="s">
        <v>93</v>
      </c>
      <c r="CG7" s="102" t="s">
        <v>93</v>
      </c>
      <c r="CH7" s="103" t="s">
        <v>93</v>
      </c>
      <c r="CI7" s="102" t="s">
        <v>10</v>
      </c>
      <c r="CJ7" s="103" t="s">
        <v>10</v>
      </c>
      <c r="CK7" s="156"/>
      <c r="CL7" s="102" t="s">
        <v>10</v>
      </c>
      <c r="CM7" s="103" t="s">
        <v>10</v>
      </c>
      <c r="CN7" s="102" t="s">
        <v>10</v>
      </c>
      <c r="CO7" s="103" t="s">
        <v>10</v>
      </c>
      <c r="CP7" s="103" t="s">
        <v>10</v>
      </c>
      <c r="CQ7" s="103" t="s">
        <v>10</v>
      </c>
      <c r="CR7" s="115"/>
    </row>
    <row r="8" spans="1:96" s="104" customFormat="1" ht="15.6" hidden="1" customHeight="1" x14ac:dyDescent="0.3">
      <c r="A8" s="101"/>
      <c r="B8" s="114"/>
      <c r="C8" s="98" t="s">
        <v>111</v>
      </c>
      <c r="D8" s="102" t="s">
        <v>96</v>
      </c>
      <c r="E8" s="103" t="s">
        <v>96</v>
      </c>
      <c r="F8" s="102" t="s">
        <v>96</v>
      </c>
      <c r="G8" s="103" t="s">
        <v>96</v>
      </c>
      <c r="H8" s="102" t="s">
        <v>96</v>
      </c>
      <c r="I8" s="103" t="s">
        <v>96</v>
      </c>
      <c r="J8" s="102" t="s">
        <v>97</v>
      </c>
      <c r="K8" s="156"/>
      <c r="L8" s="102" t="s">
        <v>97</v>
      </c>
      <c r="M8" s="103" t="s">
        <v>97</v>
      </c>
      <c r="N8" s="102" t="s">
        <v>97</v>
      </c>
      <c r="O8" s="103" t="s">
        <v>97</v>
      </c>
      <c r="P8" s="102" t="s">
        <v>97</v>
      </c>
      <c r="Q8" s="103" t="s">
        <v>97</v>
      </c>
      <c r="R8" s="102" t="s">
        <v>97</v>
      </c>
      <c r="S8" s="103" t="s">
        <v>98</v>
      </c>
      <c r="T8" s="156"/>
      <c r="U8" s="102" t="s">
        <v>98</v>
      </c>
      <c r="V8" s="103" t="s">
        <v>98</v>
      </c>
      <c r="W8" s="102" t="s">
        <v>98</v>
      </c>
      <c r="X8" s="103" t="s">
        <v>98</v>
      </c>
      <c r="Y8" s="102" t="s">
        <v>98</v>
      </c>
      <c r="Z8" s="103" t="s">
        <v>98</v>
      </c>
      <c r="AA8" s="102" t="s">
        <v>98</v>
      </c>
      <c r="AB8" s="103" t="s">
        <v>98</v>
      </c>
      <c r="AC8" s="102" t="s">
        <v>99</v>
      </c>
      <c r="AD8" s="103" t="s">
        <v>99</v>
      </c>
      <c r="AE8" s="156"/>
      <c r="AF8" s="102" t="s">
        <v>99</v>
      </c>
      <c r="AG8" s="103" t="s">
        <v>99</v>
      </c>
      <c r="AH8" s="102" t="s">
        <v>99</v>
      </c>
      <c r="AI8" s="103" t="s">
        <v>99</v>
      </c>
      <c r="AJ8" s="102" t="s">
        <v>99</v>
      </c>
      <c r="AK8" s="103" t="s">
        <v>99</v>
      </c>
      <c r="AL8" s="102" t="s">
        <v>99</v>
      </c>
      <c r="AM8" s="103" t="s">
        <v>100</v>
      </c>
      <c r="AN8" s="156"/>
      <c r="AO8" s="102" t="s">
        <v>100</v>
      </c>
      <c r="AP8" s="103" t="s">
        <v>100</v>
      </c>
      <c r="AQ8" s="102" t="s">
        <v>100</v>
      </c>
      <c r="AR8" s="103" t="s">
        <v>100</v>
      </c>
      <c r="AS8" s="102" t="s">
        <v>100</v>
      </c>
      <c r="AT8" s="103" t="s">
        <v>100</v>
      </c>
      <c r="AU8" s="102" t="s">
        <v>100</v>
      </c>
      <c r="AV8" s="103" t="s">
        <v>100</v>
      </c>
      <c r="AW8" s="102" t="s">
        <v>90</v>
      </c>
      <c r="AX8" s="103" t="s">
        <v>90</v>
      </c>
      <c r="AY8" s="156"/>
      <c r="AZ8" s="102" t="s">
        <v>90</v>
      </c>
      <c r="BA8" s="103" t="s">
        <v>90</v>
      </c>
      <c r="BB8" s="102" t="s">
        <v>90</v>
      </c>
      <c r="BC8" s="103" t="s">
        <v>90</v>
      </c>
      <c r="BD8" s="102" t="s">
        <v>90</v>
      </c>
      <c r="BE8" s="103" t="s">
        <v>90</v>
      </c>
      <c r="BF8" s="102" t="s">
        <v>91</v>
      </c>
      <c r="BG8" s="103" t="s">
        <v>91</v>
      </c>
      <c r="BH8" s="156"/>
      <c r="BI8" s="102" t="s">
        <v>91</v>
      </c>
      <c r="BJ8" s="103" t="s">
        <v>91</v>
      </c>
      <c r="BK8" s="102" t="s">
        <v>91</v>
      </c>
      <c r="BL8" s="103" t="s">
        <v>91</v>
      </c>
      <c r="BM8" s="102" t="s">
        <v>91</v>
      </c>
      <c r="BN8" s="103" t="s">
        <v>91</v>
      </c>
      <c r="BO8" s="102" t="s">
        <v>92</v>
      </c>
      <c r="BP8" s="103" t="s">
        <v>92</v>
      </c>
      <c r="BQ8" s="156"/>
      <c r="BR8" s="102" t="s">
        <v>92</v>
      </c>
      <c r="BS8" s="103" t="s">
        <v>92</v>
      </c>
      <c r="BT8" s="102" t="s">
        <v>92</v>
      </c>
      <c r="BU8" s="103" t="s">
        <v>92</v>
      </c>
      <c r="BV8" s="102" t="s">
        <v>92</v>
      </c>
      <c r="BW8" s="103" t="s">
        <v>92</v>
      </c>
      <c r="BX8" s="102" t="s">
        <v>92</v>
      </c>
      <c r="BY8" s="103" t="s">
        <v>93</v>
      </c>
      <c r="BZ8" s="156"/>
      <c r="CA8" s="102" t="s">
        <v>93</v>
      </c>
      <c r="CB8" s="103" t="s">
        <v>93</v>
      </c>
      <c r="CC8" s="102" t="s">
        <v>93</v>
      </c>
      <c r="CD8" s="103" t="s">
        <v>93</v>
      </c>
      <c r="CE8" s="102" t="s">
        <v>93</v>
      </c>
      <c r="CF8" s="103" t="s">
        <v>93</v>
      </c>
      <c r="CG8" s="102" t="s">
        <v>93</v>
      </c>
      <c r="CH8" s="103" t="s">
        <v>93</v>
      </c>
      <c r="CI8" s="102" t="s">
        <v>10</v>
      </c>
      <c r="CJ8" s="103" t="s">
        <v>10</v>
      </c>
      <c r="CK8" s="156"/>
      <c r="CL8" s="102" t="s">
        <v>10</v>
      </c>
      <c r="CM8" s="103" t="s">
        <v>10</v>
      </c>
      <c r="CN8" s="102" t="s">
        <v>10</v>
      </c>
      <c r="CO8" s="103" t="s">
        <v>10</v>
      </c>
      <c r="CP8" s="103" t="s">
        <v>10</v>
      </c>
      <c r="CQ8" s="103" t="s">
        <v>10</v>
      </c>
      <c r="CR8" s="115"/>
    </row>
    <row r="9" spans="1:96" s="27" customFormat="1" ht="15.6" hidden="1" customHeight="1" x14ac:dyDescent="0.3">
      <c r="A9" s="22"/>
      <c r="B9" s="110"/>
      <c r="C9" s="98" t="s">
        <v>113</v>
      </c>
      <c r="D9" s="25">
        <v>1</v>
      </c>
      <c r="E9" s="26">
        <v>1</v>
      </c>
      <c r="F9" s="25">
        <v>1</v>
      </c>
      <c r="G9" s="26">
        <v>1</v>
      </c>
      <c r="H9" s="25">
        <v>1</v>
      </c>
      <c r="I9" s="26">
        <v>1</v>
      </c>
      <c r="J9" s="25">
        <v>2</v>
      </c>
      <c r="K9" s="156"/>
      <c r="L9" s="25">
        <v>2</v>
      </c>
      <c r="M9" s="26">
        <v>2</v>
      </c>
      <c r="N9" s="25">
        <v>2</v>
      </c>
      <c r="O9" s="26">
        <v>2</v>
      </c>
      <c r="P9" s="25">
        <v>2</v>
      </c>
      <c r="Q9" s="26">
        <v>2</v>
      </c>
      <c r="R9" s="25">
        <v>2</v>
      </c>
      <c r="S9" s="26">
        <v>3</v>
      </c>
      <c r="T9" s="156"/>
      <c r="U9" s="25">
        <v>3</v>
      </c>
      <c r="V9" s="26">
        <v>3</v>
      </c>
      <c r="W9" s="25">
        <v>3</v>
      </c>
      <c r="X9" s="26">
        <v>3</v>
      </c>
      <c r="Y9" s="25">
        <v>3</v>
      </c>
      <c r="Z9" s="26">
        <v>3</v>
      </c>
      <c r="AA9" s="25">
        <v>3</v>
      </c>
      <c r="AB9" s="26">
        <v>3</v>
      </c>
      <c r="AC9" s="25">
        <v>4</v>
      </c>
      <c r="AD9" s="26">
        <v>4</v>
      </c>
      <c r="AE9" s="156"/>
      <c r="AF9" s="25">
        <v>4</v>
      </c>
      <c r="AG9" s="26">
        <v>4</v>
      </c>
      <c r="AH9" s="25">
        <v>4</v>
      </c>
      <c r="AI9" s="26">
        <v>4</v>
      </c>
      <c r="AJ9" s="25">
        <v>4</v>
      </c>
      <c r="AK9" s="26">
        <v>4</v>
      </c>
      <c r="AL9" s="25">
        <v>4</v>
      </c>
      <c r="AM9" s="26">
        <v>5</v>
      </c>
      <c r="AN9" s="156"/>
      <c r="AO9" s="25">
        <v>5</v>
      </c>
      <c r="AP9" s="26">
        <v>5</v>
      </c>
      <c r="AQ9" s="25">
        <v>5</v>
      </c>
      <c r="AR9" s="26">
        <v>5</v>
      </c>
      <c r="AS9" s="25">
        <v>5</v>
      </c>
      <c r="AT9" s="26">
        <v>5</v>
      </c>
      <c r="AU9" s="25">
        <v>5</v>
      </c>
      <c r="AV9" s="26">
        <v>5</v>
      </c>
      <c r="AW9" s="25">
        <v>6</v>
      </c>
      <c r="AX9" s="26">
        <v>6</v>
      </c>
      <c r="AY9" s="156"/>
      <c r="AZ9" s="25">
        <v>6</v>
      </c>
      <c r="BA9" s="26">
        <v>6</v>
      </c>
      <c r="BB9" s="25">
        <v>6</v>
      </c>
      <c r="BC9" s="26">
        <v>6</v>
      </c>
      <c r="BD9" s="25">
        <v>6</v>
      </c>
      <c r="BE9" s="26">
        <v>6</v>
      </c>
      <c r="BF9" s="25">
        <v>7</v>
      </c>
      <c r="BG9" s="26">
        <v>7</v>
      </c>
      <c r="BH9" s="156"/>
      <c r="BI9" s="25">
        <v>7</v>
      </c>
      <c r="BJ9" s="26">
        <v>7</v>
      </c>
      <c r="BK9" s="25">
        <v>7</v>
      </c>
      <c r="BL9" s="26">
        <v>7</v>
      </c>
      <c r="BM9" s="25">
        <v>7</v>
      </c>
      <c r="BN9" s="26">
        <v>7</v>
      </c>
      <c r="BO9" s="25">
        <v>8</v>
      </c>
      <c r="BP9" s="26">
        <v>8</v>
      </c>
      <c r="BQ9" s="156"/>
      <c r="BR9" s="25">
        <v>8</v>
      </c>
      <c r="BS9" s="26">
        <v>8</v>
      </c>
      <c r="BT9" s="25">
        <v>8</v>
      </c>
      <c r="BU9" s="26">
        <v>8</v>
      </c>
      <c r="BV9" s="25">
        <v>8</v>
      </c>
      <c r="BW9" s="26">
        <v>8</v>
      </c>
      <c r="BX9" s="25">
        <v>8</v>
      </c>
      <c r="BY9" s="26">
        <v>9</v>
      </c>
      <c r="BZ9" s="156"/>
      <c r="CA9" s="25">
        <v>9</v>
      </c>
      <c r="CB9" s="26">
        <v>9</v>
      </c>
      <c r="CC9" s="25">
        <v>9</v>
      </c>
      <c r="CD9" s="26">
        <v>9</v>
      </c>
      <c r="CE9" s="25">
        <v>9</v>
      </c>
      <c r="CF9" s="26">
        <v>9</v>
      </c>
      <c r="CG9" s="25">
        <v>9</v>
      </c>
      <c r="CH9" s="26">
        <v>9</v>
      </c>
      <c r="CI9" s="25">
        <v>10</v>
      </c>
      <c r="CJ9" s="26">
        <v>10</v>
      </c>
      <c r="CK9" s="156"/>
      <c r="CL9" s="25">
        <v>10</v>
      </c>
      <c r="CM9" s="26">
        <v>10</v>
      </c>
      <c r="CN9" s="25">
        <v>10</v>
      </c>
      <c r="CO9" s="26">
        <v>10</v>
      </c>
      <c r="CP9" s="26">
        <v>10</v>
      </c>
      <c r="CQ9" s="26">
        <v>10</v>
      </c>
      <c r="CR9" s="113"/>
    </row>
    <row r="10" spans="1:96" s="27" customFormat="1" ht="15.6" hidden="1" customHeight="1" x14ac:dyDescent="0.3">
      <c r="A10" s="22"/>
      <c r="B10" s="110"/>
      <c r="C10" s="98" t="s">
        <v>112</v>
      </c>
      <c r="D10" s="25">
        <v>1</v>
      </c>
      <c r="E10" s="26">
        <v>1</v>
      </c>
      <c r="F10" s="25">
        <v>1</v>
      </c>
      <c r="G10" s="26">
        <v>1</v>
      </c>
      <c r="H10" s="25">
        <v>1</v>
      </c>
      <c r="I10" s="26">
        <v>1</v>
      </c>
      <c r="J10" s="25">
        <v>2</v>
      </c>
      <c r="K10" s="156"/>
      <c r="L10" s="25">
        <v>2</v>
      </c>
      <c r="M10" s="26">
        <v>2</v>
      </c>
      <c r="N10" s="25">
        <v>2</v>
      </c>
      <c r="O10" s="26">
        <v>2</v>
      </c>
      <c r="P10" s="25">
        <v>2</v>
      </c>
      <c r="Q10" s="26">
        <v>2</v>
      </c>
      <c r="R10" s="25">
        <v>2</v>
      </c>
      <c r="S10" s="26">
        <v>3</v>
      </c>
      <c r="T10" s="156"/>
      <c r="U10" s="25">
        <v>3</v>
      </c>
      <c r="V10" s="26">
        <v>3</v>
      </c>
      <c r="W10" s="25">
        <v>3</v>
      </c>
      <c r="X10" s="26">
        <v>3</v>
      </c>
      <c r="Y10" s="25">
        <v>3</v>
      </c>
      <c r="Z10" s="26">
        <v>3</v>
      </c>
      <c r="AA10" s="25">
        <v>3</v>
      </c>
      <c r="AB10" s="26">
        <v>3</v>
      </c>
      <c r="AC10" s="25">
        <v>4</v>
      </c>
      <c r="AD10" s="26">
        <v>4</v>
      </c>
      <c r="AE10" s="156"/>
      <c r="AF10" s="25">
        <v>4</v>
      </c>
      <c r="AG10" s="26">
        <v>4</v>
      </c>
      <c r="AH10" s="25">
        <v>4</v>
      </c>
      <c r="AI10" s="26">
        <v>4</v>
      </c>
      <c r="AJ10" s="25">
        <v>4</v>
      </c>
      <c r="AK10" s="26">
        <v>4</v>
      </c>
      <c r="AL10" s="25">
        <v>4</v>
      </c>
      <c r="AM10" s="26">
        <v>5</v>
      </c>
      <c r="AN10" s="156"/>
      <c r="AO10" s="25">
        <v>5</v>
      </c>
      <c r="AP10" s="26">
        <v>5</v>
      </c>
      <c r="AQ10" s="25">
        <v>5</v>
      </c>
      <c r="AR10" s="26">
        <v>5</v>
      </c>
      <c r="AS10" s="25">
        <v>5</v>
      </c>
      <c r="AT10" s="26">
        <v>5</v>
      </c>
      <c r="AU10" s="25">
        <v>5</v>
      </c>
      <c r="AV10" s="26">
        <v>5</v>
      </c>
      <c r="AW10" s="25">
        <v>6</v>
      </c>
      <c r="AX10" s="26">
        <v>6</v>
      </c>
      <c r="AY10" s="156"/>
      <c r="AZ10" s="25">
        <v>6</v>
      </c>
      <c r="BA10" s="26">
        <v>6</v>
      </c>
      <c r="BB10" s="25">
        <v>6</v>
      </c>
      <c r="BC10" s="26">
        <v>6</v>
      </c>
      <c r="BD10" s="25">
        <v>6</v>
      </c>
      <c r="BE10" s="26">
        <v>6</v>
      </c>
      <c r="BF10" s="25">
        <v>7</v>
      </c>
      <c r="BG10" s="26">
        <v>7</v>
      </c>
      <c r="BH10" s="156"/>
      <c r="BI10" s="25">
        <v>7</v>
      </c>
      <c r="BJ10" s="26">
        <v>7</v>
      </c>
      <c r="BK10" s="25">
        <v>7</v>
      </c>
      <c r="BL10" s="26">
        <v>7</v>
      </c>
      <c r="BM10" s="25">
        <v>7</v>
      </c>
      <c r="BN10" s="26">
        <v>7</v>
      </c>
      <c r="BO10" s="25">
        <v>8</v>
      </c>
      <c r="BP10" s="26">
        <v>8</v>
      </c>
      <c r="BQ10" s="156"/>
      <c r="BR10" s="25">
        <v>8</v>
      </c>
      <c r="BS10" s="26">
        <v>8</v>
      </c>
      <c r="BT10" s="25">
        <v>8</v>
      </c>
      <c r="BU10" s="26">
        <v>8</v>
      </c>
      <c r="BV10" s="25">
        <v>8</v>
      </c>
      <c r="BW10" s="26">
        <v>8</v>
      </c>
      <c r="BX10" s="25">
        <v>8</v>
      </c>
      <c r="BY10" s="26">
        <v>9</v>
      </c>
      <c r="BZ10" s="156"/>
      <c r="CA10" s="25">
        <v>9</v>
      </c>
      <c r="CB10" s="26">
        <v>9</v>
      </c>
      <c r="CC10" s="25">
        <v>9</v>
      </c>
      <c r="CD10" s="26">
        <v>9</v>
      </c>
      <c r="CE10" s="25">
        <v>9</v>
      </c>
      <c r="CF10" s="26">
        <v>9</v>
      </c>
      <c r="CG10" s="25">
        <v>9</v>
      </c>
      <c r="CH10" s="26">
        <v>9</v>
      </c>
      <c r="CI10" s="25">
        <v>10</v>
      </c>
      <c r="CJ10" s="26">
        <v>10</v>
      </c>
      <c r="CK10" s="156"/>
      <c r="CL10" s="25">
        <v>10</v>
      </c>
      <c r="CM10" s="26">
        <v>10</v>
      </c>
      <c r="CN10" s="25">
        <v>10</v>
      </c>
      <c r="CO10" s="26">
        <v>10</v>
      </c>
      <c r="CP10" s="26">
        <v>10</v>
      </c>
      <c r="CQ10" s="26">
        <v>10</v>
      </c>
      <c r="CR10" s="113"/>
    </row>
    <row r="11" spans="1:96" s="21" customFormat="1" ht="15.6" customHeight="1" x14ac:dyDescent="0.3">
      <c r="A11" s="20"/>
      <c r="B11" s="112"/>
      <c r="C11" s="96" t="s">
        <v>63</v>
      </c>
      <c r="D11" s="67" t="s">
        <v>54</v>
      </c>
      <c r="E11" s="67" t="s">
        <v>54</v>
      </c>
      <c r="F11" s="67" t="s">
        <v>54</v>
      </c>
      <c r="G11" s="67" t="s">
        <v>54</v>
      </c>
      <c r="H11" s="67" t="s">
        <v>54</v>
      </c>
      <c r="I11" s="67" t="s">
        <v>54</v>
      </c>
      <c r="J11" s="76" t="s">
        <v>2</v>
      </c>
      <c r="K11" s="156"/>
      <c r="L11" s="72" t="s">
        <v>2</v>
      </c>
      <c r="M11" s="72" t="s">
        <v>2</v>
      </c>
      <c r="N11" s="72" t="s">
        <v>2</v>
      </c>
      <c r="O11" s="72" t="s">
        <v>2</v>
      </c>
      <c r="P11" s="72" t="s">
        <v>2</v>
      </c>
      <c r="Q11" s="72" t="s">
        <v>2</v>
      </c>
      <c r="R11" s="72" t="s">
        <v>2</v>
      </c>
      <c r="S11" s="76" t="s">
        <v>3</v>
      </c>
      <c r="T11" s="156"/>
      <c r="U11" s="67" t="s">
        <v>3</v>
      </c>
      <c r="V11" s="67" t="s">
        <v>3</v>
      </c>
      <c r="W11" s="67" t="s">
        <v>3</v>
      </c>
      <c r="X11" s="67" t="s">
        <v>3</v>
      </c>
      <c r="Y11" s="67" t="s">
        <v>3</v>
      </c>
      <c r="Z11" s="67" t="s">
        <v>3</v>
      </c>
      <c r="AA11" s="67" t="s">
        <v>3</v>
      </c>
      <c r="AB11" s="67" t="s">
        <v>3</v>
      </c>
      <c r="AC11" s="72" t="s">
        <v>4</v>
      </c>
      <c r="AD11" s="76" t="s">
        <v>4</v>
      </c>
      <c r="AE11" s="156"/>
      <c r="AF11" s="72" t="s">
        <v>4</v>
      </c>
      <c r="AG11" s="72" t="s">
        <v>4</v>
      </c>
      <c r="AH11" s="72" t="s">
        <v>4</v>
      </c>
      <c r="AI11" s="72" t="s">
        <v>4</v>
      </c>
      <c r="AJ11" s="72" t="s">
        <v>4</v>
      </c>
      <c r="AK11" s="72" t="s">
        <v>4</v>
      </c>
      <c r="AL11" s="72" t="s">
        <v>4</v>
      </c>
      <c r="AM11" s="76" t="s">
        <v>5</v>
      </c>
      <c r="AN11" s="156"/>
      <c r="AO11" s="67" t="s">
        <v>5</v>
      </c>
      <c r="AP11" s="67" t="s">
        <v>5</v>
      </c>
      <c r="AQ11" s="67" t="s">
        <v>5</v>
      </c>
      <c r="AR11" s="67" t="s">
        <v>5</v>
      </c>
      <c r="AS11" s="67" t="s">
        <v>5</v>
      </c>
      <c r="AT11" s="67" t="s">
        <v>5</v>
      </c>
      <c r="AU11" s="67" t="s">
        <v>5</v>
      </c>
      <c r="AV11" s="67" t="s">
        <v>5</v>
      </c>
      <c r="AW11" s="72" t="s">
        <v>6</v>
      </c>
      <c r="AX11" s="76" t="s">
        <v>6</v>
      </c>
      <c r="AY11" s="156"/>
      <c r="AZ11" s="72" t="s">
        <v>6</v>
      </c>
      <c r="BA11" s="72" t="s">
        <v>6</v>
      </c>
      <c r="BB11" s="72" t="s">
        <v>6</v>
      </c>
      <c r="BC11" s="72" t="s">
        <v>6</v>
      </c>
      <c r="BD11" s="72" t="s">
        <v>6</v>
      </c>
      <c r="BE11" s="72" t="s">
        <v>6</v>
      </c>
      <c r="BF11" s="72" t="s">
        <v>7</v>
      </c>
      <c r="BG11" s="76" t="s">
        <v>7</v>
      </c>
      <c r="BH11" s="156"/>
      <c r="BI11" s="67" t="s">
        <v>7</v>
      </c>
      <c r="BJ11" s="67" t="s">
        <v>7</v>
      </c>
      <c r="BK11" s="67" t="s">
        <v>7</v>
      </c>
      <c r="BL11" s="67" t="s">
        <v>7</v>
      </c>
      <c r="BM11" s="67" t="s">
        <v>7</v>
      </c>
      <c r="BN11" s="67" t="s">
        <v>7</v>
      </c>
      <c r="BO11" s="72" t="s">
        <v>8</v>
      </c>
      <c r="BP11" s="74" t="s">
        <v>8</v>
      </c>
      <c r="BQ11" s="156"/>
      <c r="BR11" s="72" t="s">
        <v>8</v>
      </c>
      <c r="BS11" s="72" t="s">
        <v>8</v>
      </c>
      <c r="BT11" s="72" t="s">
        <v>8</v>
      </c>
      <c r="BU11" s="72" t="s">
        <v>8</v>
      </c>
      <c r="BV11" s="72" t="s">
        <v>8</v>
      </c>
      <c r="BW11" s="72" t="s">
        <v>8</v>
      </c>
      <c r="BX11" s="72" t="s">
        <v>8</v>
      </c>
      <c r="BY11" s="76" t="s">
        <v>9</v>
      </c>
      <c r="BZ11" s="156"/>
      <c r="CA11" s="67" t="s">
        <v>9</v>
      </c>
      <c r="CB11" s="67" t="s">
        <v>9</v>
      </c>
      <c r="CC11" s="67" t="s">
        <v>9</v>
      </c>
      <c r="CD11" s="67" t="s">
        <v>9</v>
      </c>
      <c r="CE11" s="67" t="s">
        <v>9</v>
      </c>
      <c r="CF11" s="67" t="s">
        <v>9</v>
      </c>
      <c r="CG11" s="67" t="s">
        <v>9</v>
      </c>
      <c r="CH11" s="67" t="s">
        <v>9</v>
      </c>
      <c r="CI11" s="72" t="s">
        <v>10</v>
      </c>
      <c r="CJ11" s="76" t="s">
        <v>10</v>
      </c>
      <c r="CK11" s="156"/>
      <c r="CL11" s="72" t="s">
        <v>10</v>
      </c>
      <c r="CM11" s="72" t="s">
        <v>10</v>
      </c>
      <c r="CN11" s="72" t="s">
        <v>10</v>
      </c>
      <c r="CO11" s="72" t="s">
        <v>10</v>
      </c>
      <c r="CP11" s="72" t="s">
        <v>10</v>
      </c>
      <c r="CQ11" s="72" t="s">
        <v>10</v>
      </c>
      <c r="CR11" s="113" t="s">
        <v>50</v>
      </c>
    </row>
    <row r="12" spans="1:96" s="27" customFormat="1" ht="15.6" customHeight="1" x14ac:dyDescent="0.3">
      <c r="A12" s="22"/>
      <c r="B12" s="110"/>
      <c r="C12" s="98" t="s">
        <v>64</v>
      </c>
      <c r="D12" s="95">
        <v>13</v>
      </c>
      <c r="E12" s="95">
        <v>17</v>
      </c>
      <c r="F12" s="95">
        <v>20</v>
      </c>
      <c r="G12" s="95">
        <v>24</v>
      </c>
      <c r="H12" s="95">
        <v>27</v>
      </c>
      <c r="I12" s="95">
        <v>31</v>
      </c>
      <c r="J12" s="77">
        <v>3</v>
      </c>
      <c r="K12" s="156"/>
      <c r="L12" s="73">
        <v>7</v>
      </c>
      <c r="M12" s="73">
        <v>10</v>
      </c>
      <c r="N12" s="73">
        <v>14</v>
      </c>
      <c r="O12" s="73">
        <v>17</v>
      </c>
      <c r="P12" s="73">
        <v>21</v>
      </c>
      <c r="Q12" s="73">
        <v>24</v>
      </c>
      <c r="R12" s="73">
        <v>28</v>
      </c>
      <c r="S12" s="77">
        <v>1</v>
      </c>
      <c r="T12" s="156"/>
      <c r="U12" s="95">
        <v>5</v>
      </c>
      <c r="V12" s="95">
        <v>8</v>
      </c>
      <c r="W12" s="95">
        <v>12</v>
      </c>
      <c r="X12" s="95">
        <v>15</v>
      </c>
      <c r="Y12" s="95">
        <v>19</v>
      </c>
      <c r="Z12" s="95">
        <v>22</v>
      </c>
      <c r="AA12" s="95">
        <v>26</v>
      </c>
      <c r="AB12" s="95">
        <v>29</v>
      </c>
      <c r="AC12" s="73">
        <v>2</v>
      </c>
      <c r="AD12" s="77">
        <v>5</v>
      </c>
      <c r="AE12" s="156"/>
      <c r="AF12" s="73">
        <v>9</v>
      </c>
      <c r="AG12" s="73">
        <v>12</v>
      </c>
      <c r="AH12" s="73">
        <v>16</v>
      </c>
      <c r="AI12" s="73">
        <v>19</v>
      </c>
      <c r="AJ12" s="73">
        <v>23</v>
      </c>
      <c r="AK12" s="73">
        <v>26</v>
      </c>
      <c r="AL12" s="73">
        <v>30</v>
      </c>
      <c r="AM12" s="77">
        <v>3</v>
      </c>
      <c r="AN12" s="156"/>
      <c r="AO12" s="95">
        <v>7</v>
      </c>
      <c r="AP12" s="95">
        <v>10</v>
      </c>
      <c r="AQ12" s="95">
        <v>14</v>
      </c>
      <c r="AR12" s="95">
        <v>17</v>
      </c>
      <c r="AS12" s="95">
        <v>21</v>
      </c>
      <c r="AT12" s="95">
        <v>24</v>
      </c>
      <c r="AU12" s="95">
        <v>28</v>
      </c>
      <c r="AV12" s="95">
        <v>31</v>
      </c>
      <c r="AW12" s="73">
        <v>4</v>
      </c>
      <c r="AX12" s="77">
        <v>7</v>
      </c>
      <c r="AY12" s="156"/>
      <c r="AZ12" s="73">
        <v>11</v>
      </c>
      <c r="BA12" s="73">
        <v>14</v>
      </c>
      <c r="BB12" s="73">
        <v>18</v>
      </c>
      <c r="BC12" s="73">
        <v>21</v>
      </c>
      <c r="BD12" s="73">
        <v>25</v>
      </c>
      <c r="BE12" s="73">
        <v>28</v>
      </c>
      <c r="BF12" s="73">
        <v>1</v>
      </c>
      <c r="BG12" s="77">
        <v>4</v>
      </c>
      <c r="BH12" s="156"/>
      <c r="BI12" s="95">
        <v>8</v>
      </c>
      <c r="BJ12" s="95">
        <v>11</v>
      </c>
      <c r="BK12" s="95">
        <v>15</v>
      </c>
      <c r="BL12" s="95">
        <v>18</v>
      </c>
      <c r="BM12" s="95">
        <v>22</v>
      </c>
      <c r="BN12" s="95">
        <v>25</v>
      </c>
      <c r="BO12" s="73">
        <v>1</v>
      </c>
      <c r="BP12" s="75">
        <v>4</v>
      </c>
      <c r="BQ12" s="156"/>
      <c r="BR12" s="73">
        <v>8</v>
      </c>
      <c r="BS12" s="73">
        <v>11</v>
      </c>
      <c r="BT12" s="73">
        <v>15</v>
      </c>
      <c r="BU12" s="73">
        <v>18</v>
      </c>
      <c r="BV12" s="73">
        <v>22</v>
      </c>
      <c r="BW12" s="73">
        <v>25</v>
      </c>
      <c r="BX12" s="73">
        <v>29</v>
      </c>
      <c r="BY12" s="77">
        <v>1</v>
      </c>
      <c r="BZ12" s="156"/>
      <c r="CA12" s="95">
        <v>5</v>
      </c>
      <c r="CB12" s="95">
        <v>8</v>
      </c>
      <c r="CC12" s="95">
        <v>12</v>
      </c>
      <c r="CD12" s="95">
        <v>15</v>
      </c>
      <c r="CE12" s="95">
        <v>19</v>
      </c>
      <c r="CF12" s="95">
        <v>22</v>
      </c>
      <c r="CG12" s="95">
        <v>26</v>
      </c>
      <c r="CH12" s="95">
        <v>29</v>
      </c>
      <c r="CI12" s="73">
        <v>3</v>
      </c>
      <c r="CJ12" s="77">
        <v>6</v>
      </c>
      <c r="CK12" s="156"/>
      <c r="CL12" s="73">
        <v>10</v>
      </c>
      <c r="CM12" s="73">
        <v>13</v>
      </c>
      <c r="CN12" s="73">
        <v>17</v>
      </c>
      <c r="CO12" s="73">
        <v>20</v>
      </c>
      <c r="CP12" s="73">
        <v>24</v>
      </c>
      <c r="CQ12" s="73">
        <v>27</v>
      </c>
      <c r="CR12" s="113" t="s">
        <v>50</v>
      </c>
    </row>
    <row r="13" spans="1:96" s="27" customFormat="1" ht="15.6" customHeight="1" x14ac:dyDescent="0.3">
      <c r="A13" s="22"/>
      <c r="B13" s="110"/>
      <c r="C13" s="98" t="s">
        <v>67</v>
      </c>
      <c r="D13" s="31" t="s">
        <v>59</v>
      </c>
      <c r="E13" s="120" t="s">
        <v>1</v>
      </c>
      <c r="F13" s="31" t="s">
        <v>59</v>
      </c>
      <c r="G13" s="122" t="s">
        <v>60</v>
      </c>
      <c r="H13" s="31" t="s">
        <v>59</v>
      </c>
      <c r="I13" s="124" t="s">
        <v>61</v>
      </c>
      <c r="J13" s="124" t="s">
        <v>61</v>
      </c>
      <c r="K13" s="156"/>
      <c r="L13" s="124" t="s">
        <v>61</v>
      </c>
      <c r="M13" s="31" t="s">
        <v>59</v>
      </c>
      <c r="N13" s="121" t="s">
        <v>0</v>
      </c>
      <c r="O13" s="31" t="s">
        <v>59</v>
      </c>
      <c r="P13" s="122" t="s">
        <v>60</v>
      </c>
      <c r="Q13" s="31" t="s">
        <v>59</v>
      </c>
      <c r="R13" s="121" t="s">
        <v>0</v>
      </c>
      <c r="S13" s="31" t="s">
        <v>59</v>
      </c>
      <c r="T13" s="156"/>
      <c r="U13" s="124" t="s">
        <v>61</v>
      </c>
      <c r="V13" s="124" t="s">
        <v>61</v>
      </c>
      <c r="W13" s="124" t="s">
        <v>61</v>
      </c>
      <c r="X13" s="31" t="s">
        <v>59</v>
      </c>
      <c r="Y13" s="121" t="s">
        <v>0</v>
      </c>
      <c r="Z13" s="31" t="s">
        <v>59</v>
      </c>
      <c r="AA13" s="122" t="s">
        <v>60</v>
      </c>
      <c r="AB13" s="31" t="s">
        <v>59</v>
      </c>
      <c r="AC13" s="121" t="s">
        <v>0</v>
      </c>
      <c r="AD13" s="31" t="s">
        <v>59</v>
      </c>
      <c r="AE13" s="156"/>
      <c r="AF13" s="124" t="s">
        <v>61</v>
      </c>
      <c r="AG13" s="124" t="s">
        <v>61</v>
      </c>
      <c r="AH13" s="124" t="s">
        <v>61</v>
      </c>
      <c r="AI13" s="31" t="s">
        <v>59</v>
      </c>
      <c r="AJ13" s="121" t="s">
        <v>0</v>
      </c>
      <c r="AK13" s="31" t="s">
        <v>59</v>
      </c>
      <c r="AL13" s="31" t="s">
        <v>59</v>
      </c>
      <c r="AM13" s="31" t="s">
        <v>59</v>
      </c>
      <c r="AN13" s="156"/>
      <c r="AO13" s="121" t="s">
        <v>0</v>
      </c>
      <c r="AP13" s="31" t="s">
        <v>59</v>
      </c>
      <c r="AQ13" s="31" t="s">
        <v>59</v>
      </c>
      <c r="AR13" s="31" t="s">
        <v>59</v>
      </c>
      <c r="AS13" s="122" t="s">
        <v>60</v>
      </c>
      <c r="AT13" s="31" t="s">
        <v>59</v>
      </c>
      <c r="AU13" s="31" t="s">
        <v>59</v>
      </c>
      <c r="AV13" s="31" t="s">
        <v>59</v>
      </c>
      <c r="AW13" s="122" t="s">
        <v>60</v>
      </c>
      <c r="AX13" s="125" t="s">
        <v>82</v>
      </c>
      <c r="AY13" s="156"/>
      <c r="AZ13" s="122" t="s">
        <v>60</v>
      </c>
      <c r="BA13" s="31" t="s">
        <v>59</v>
      </c>
      <c r="BB13" s="125" t="s">
        <v>82</v>
      </c>
      <c r="BC13" s="31" t="s">
        <v>59</v>
      </c>
      <c r="BD13" s="124" t="s">
        <v>61</v>
      </c>
      <c r="BE13" s="124" t="s">
        <v>61</v>
      </c>
      <c r="BF13" s="124" t="s">
        <v>61</v>
      </c>
      <c r="BG13" s="125" t="s">
        <v>82</v>
      </c>
      <c r="BH13" s="156"/>
      <c r="BI13" s="31" t="s">
        <v>59</v>
      </c>
      <c r="BJ13" s="31" t="s">
        <v>59</v>
      </c>
      <c r="BK13" s="121" t="s">
        <v>0</v>
      </c>
      <c r="BL13" s="31" t="s">
        <v>59</v>
      </c>
      <c r="BM13" s="121" t="s">
        <v>0</v>
      </c>
      <c r="BN13" s="31" t="s">
        <v>59</v>
      </c>
      <c r="BO13" s="125" t="s">
        <v>82</v>
      </c>
      <c r="BP13" s="31" t="s">
        <v>59</v>
      </c>
      <c r="BQ13" s="156"/>
      <c r="BR13" s="121" t="s">
        <v>0</v>
      </c>
      <c r="BS13" s="31" t="s">
        <v>59</v>
      </c>
      <c r="BT13" s="121" t="s">
        <v>0</v>
      </c>
      <c r="BU13" s="31" t="s">
        <v>59</v>
      </c>
      <c r="BV13" s="124" t="s">
        <v>61</v>
      </c>
      <c r="BW13" s="124" t="s">
        <v>61</v>
      </c>
      <c r="BX13" s="124" t="s">
        <v>61</v>
      </c>
      <c r="BY13" s="31" t="s">
        <v>59</v>
      </c>
      <c r="BZ13" s="156"/>
      <c r="CA13" s="121" t="s">
        <v>0</v>
      </c>
      <c r="CB13" s="31" t="s">
        <v>59</v>
      </c>
      <c r="CC13" s="121" t="s">
        <v>0</v>
      </c>
      <c r="CD13" s="31" t="s">
        <v>59</v>
      </c>
      <c r="CE13" s="33">
        <v>0</v>
      </c>
      <c r="CF13" s="31" t="s">
        <v>59</v>
      </c>
      <c r="CG13" s="121" t="s">
        <v>0</v>
      </c>
      <c r="CH13" s="31" t="s">
        <v>59</v>
      </c>
      <c r="CI13" s="121" t="s">
        <v>0</v>
      </c>
      <c r="CJ13" s="31" t="s">
        <v>59</v>
      </c>
      <c r="CK13" s="156"/>
      <c r="CL13" s="36">
        <v>0</v>
      </c>
      <c r="CM13" s="31" t="s">
        <v>59</v>
      </c>
      <c r="CN13" s="36">
        <v>0</v>
      </c>
      <c r="CO13" s="31" t="s">
        <v>59</v>
      </c>
      <c r="CP13" s="120" t="s">
        <v>1</v>
      </c>
      <c r="CQ13" s="33" t="s">
        <v>0</v>
      </c>
      <c r="CR13" s="116"/>
    </row>
    <row r="14" spans="1:96" s="21" customFormat="1" ht="15.6" customHeight="1" x14ac:dyDescent="0.3">
      <c r="A14" s="20"/>
      <c r="B14" s="112"/>
      <c r="C14" s="34"/>
      <c r="D14" s="35">
        <v>0</v>
      </c>
      <c r="E14" s="36">
        <v>0</v>
      </c>
      <c r="F14" s="35">
        <v>0</v>
      </c>
      <c r="G14" s="120" t="s">
        <v>1</v>
      </c>
      <c r="H14" s="35">
        <v>0</v>
      </c>
      <c r="I14" s="124">
        <v>0</v>
      </c>
      <c r="J14" s="124">
        <v>0</v>
      </c>
      <c r="K14" s="156"/>
      <c r="L14" s="124">
        <v>0</v>
      </c>
      <c r="M14" s="35">
        <v>0</v>
      </c>
      <c r="N14" s="120" t="s">
        <v>1</v>
      </c>
      <c r="O14" s="35">
        <v>0</v>
      </c>
      <c r="P14" s="36">
        <v>0</v>
      </c>
      <c r="Q14" s="35">
        <v>0</v>
      </c>
      <c r="R14" s="120" t="s">
        <v>1</v>
      </c>
      <c r="S14" s="35">
        <v>0</v>
      </c>
      <c r="T14" s="156"/>
      <c r="U14" s="124">
        <v>0</v>
      </c>
      <c r="V14" s="124">
        <v>0</v>
      </c>
      <c r="W14" s="124">
        <v>0</v>
      </c>
      <c r="X14" s="36">
        <v>0</v>
      </c>
      <c r="Y14" s="120" t="s">
        <v>1</v>
      </c>
      <c r="Z14" s="36">
        <v>0</v>
      </c>
      <c r="AA14" s="36">
        <v>0</v>
      </c>
      <c r="AB14" s="36">
        <v>0</v>
      </c>
      <c r="AC14" s="120" t="s">
        <v>1</v>
      </c>
      <c r="AD14" s="35">
        <v>0</v>
      </c>
      <c r="AE14" s="156"/>
      <c r="AF14" s="124">
        <v>0</v>
      </c>
      <c r="AG14" s="124">
        <v>0</v>
      </c>
      <c r="AH14" s="124">
        <v>0</v>
      </c>
      <c r="AI14" s="35">
        <v>0</v>
      </c>
      <c r="AJ14" s="120" t="s">
        <v>1</v>
      </c>
      <c r="AK14" s="36">
        <v>0</v>
      </c>
      <c r="AL14" s="36">
        <v>0</v>
      </c>
      <c r="AM14" s="35">
        <v>0</v>
      </c>
      <c r="AN14" s="156"/>
      <c r="AO14" s="120" t="s">
        <v>1</v>
      </c>
      <c r="AP14" s="36">
        <v>0</v>
      </c>
      <c r="AQ14" s="35">
        <v>0</v>
      </c>
      <c r="AR14" s="36">
        <v>0</v>
      </c>
      <c r="AS14" s="36">
        <v>0</v>
      </c>
      <c r="AT14" s="36">
        <v>0</v>
      </c>
      <c r="AU14" s="35">
        <v>0</v>
      </c>
      <c r="AV14" s="35">
        <v>0</v>
      </c>
      <c r="AW14" s="123">
        <v>0</v>
      </c>
      <c r="AX14" s="36">
        <v>0</v>
      </c>
      <c r="AY14" s="156"/>
      <c r="AZ14" s="36">
        <v>0</v>
      </c>
      <c r="BA14" s="35">
        <v>0</v>
      </c>
      <c r="BB14" s="36">
        <v>0</v>
      </c>
      <c r="BC14" s="35">
        <v>0</v>
      </c>
      <c r="BD14" s="124">
        <v>0</v>
      </c>
      <c r="BE14" s="124">
        <v>0</v>
      </c>
      <c r="BF14" s="124">
        <v>0</v>
      </c>
      <c r="BG14" s="32">
        <v>0</v>
      </c>
      <c r="BH14" s="156"/>
      <c r="BI14" s="36">
        <v>0</v>
      </c>
      <c r="BJ14" s="35">
        <v>0</v>
      </c>
      <c r="BK14" s="120" t="s">
        <v>1</v>
      </c>
      <c r="BL14" s="35">
        <v>0</v>
      </c>
      <c r="BM14" s="120" t="s">
        <v>1</v>
      </c>
      <c r="BN14" s="122" t="s">
        <v>60</v>
      </c>
      <c r="BO14" s="32">
        <v>0</v>
      </c>
      <c r="BP14" s="36">
        <v>0</v>
      </c>
      <c r="BQ14" s="156"/>
      <c r="BR14" s="120" t="s">
        <v>1</v>
      </c>
      <c r="BS14" s="35">
        <v>0</v>
      </c>
      <c r="BT14" s="120" t="s">
        <v>1</v>
      </c>
      <c r="BU14" s="125" t="s">
        <v>82</v>
      </c>
      <c r="BV14" s="124">
        <v>0</v>
      </c>
      <c r="BW14" s="124">
        <v>0</v>
      </c>
      <c r="BX14" s="124">
        <v>0</v>
      </c>
      <c r="BY14" s="35">
        <v>0</v>
      </c>
      <c r="BZ14" s="156"/>
      <c r="CA14" s="120" t="s">
        <v>1</v>
      </c>
      <c r="CB14" s="35">
        <v>0</v>
      </c>
      <c r="CC14" s="120" t="s">
        <v>1</v>
      </c>
      <c r="CD14" s="125" t="s">
        <v>82</v>
      </c>
      <c r="CE14" s="32">
        <v>0</v>
      </c>
      <c r="CF14" s="36">
        <v>0</v>
      </c>
      <c r="CG14" s="120" t="s">
        <v>1</v>
      </c>
      <c r="CH14" s="36">
        <v>0</v>
      </c>
      <c r="CI14" s="120" t="s">
        <v>1</v>
      </c>
      <c r="CJ14" s="35">
        <v>0</v>
      </c>
      <c r="CK14" s="156"/>
      <c r="CL14" s="32">
        <v>0</v>
      </c>
      <c r="CM14" s="125" t="s">
        <v>82</v>
      </c>
      <c r="CN14" s="120" t="s">
        <v>1</v>
      </c>
      <c r="CO14" s="35">
        <v>0</v>
      </c>
      <c r="CP14" s="36">
        <v>0</v>
      </c>
      <c r="CQ14" s="36">
        <v>0</v>
      </c>
      <c r="CR14" s="116"/>
    </row>
    <row r="15" spans="1:96" s="27" customFormat="1" ht="15.6" customHeight="1" x14ac:dyDescent="0.3">
      <c r="A15" s="22"/>
      <c r="B15" s="110"/>
      <c r="C15" s="98" t="s">
        <v>68</v>
      </c>
      <c r="D15" s="31">
        <v>1</v>
      </c>
      <c r="E15" s="120" t="s">
        <v>118</v>
      </c>
      <c r="F15" s="31">
        <v>2</v>
      </c>
      <c r="G15" s="122" t="s">
        <v>69</v>
      </c>
      <c r="H15" s="31">
        <v>3</v>
      </c>
      <c r="I15" s="124">
        <v>0</v>
      </c>
      <c r="J15" s="124">
        <v>0</v>
      </c>
      <c r="K15" s="156"/>
      <c r="L15" s="124">
        <v>0</v>
      </c>
      <c r="M15" s="31">
        <v>4</v>
      </c>
      <c r="N15" s="121" t="s">
        <v>70</v>
      </c>
      <c r="O15" s="31">
        <v>5</v>
      </c>
      <c r="P15" s="122" t="s">
        <v>76</v>
      </c>
      <c r="Q15" s="31">
        <v>6</v>
      </c>
      <c r="R15" s="121" t="s">
        <v>71</v>
      </c>
      <c r="S15" s="31">
        <v>7</v>
      </c>
      <c r="T15" s="156"/>
      <c r="U15" s="124">
        <v>0</v>
      </c>
      <c r="V15" s="124">
        <v>0</v>
      </c>
      <c r="W15" s="124">
        <v>0</v>
      </c>
      <c r="X15" s="31">
        <v>8</v>
      </c>
      <c r="Y15" s="121" t="s">
        <v>72</v>
      </c>
      <c r="Z15" s="31">
        <v>9</v>
      </c>
      <c r="AA15" s="122" t="s">
        <v>77</v>
      </c>
      <c r="AB15" s="31">
        <v>10</v>
      </c>
      <c r="AC15" s="121" t="s">
        <v>73</v>
      </c>
      <c r="AD15" s="31">
        <v>11</v>
      </c>
      <c r="AE15" s="156"/>
      <c r="AF15" s="124">
        <v>0</v>
      </c>
      <c r="AG15" s="124">
        <v>0</v>
      </c>
      <c r="AH15" s="124">
        <v>0</v>
      </c>
      <c r="AI15" s="31">
        <v>12</v>
      </c>
      <c r="AJ15" s="121" t="s">
        <v>74</v>
      </c>
      <c r="AK15" s="31">
        <v>13</v>
      </c>
      <c r="AL15" s="31">
        <v>14</v>
      </c>
      <c r="AM15" s="31">
        <v>15</v>
      </c>
      <c r="AN15" s="156"/>
      <c r="AO15" s="121" t="s">
        <v>75</v>
      </c>
      <c r="AP15" s="31">
        <v>16</v>
      </c>
      <c r="AQ15" s="31">
        <v>17</v>
      </c>
      <c r="AR15" s="31">
        <v>18</v>
      </c>
      <c r="AS15" s="122" t="s">
        <v>78</v>
      </c>
      <c r="AT15" s="31">
        <v>19</v>
      </c>
      <c r="AU15" s="31">
        <v>20</v>
      </c>
      <c r="AV15" s="31">
        <v>21</v>
      </c>
      <c r="AW15" s="122" t="s">
        <v>120</v>
      </c>
      <c r="AX15" s="125" t="s">
        <v>76</v>
      </c>
      <c r="AY15" s="156"/>
      <c r="AZ15" s="122" t="s">
        <v>121</v>
      </c>
      <c r="BA15" s="31">
        <v>22</v>
      </c>
      <c r="BB15" s="125" t="s">
        <v>122</v>
      </c>
      <c r="BC15" s="31">
        <v>23</v>
      </c>
      <c r="BD15" s="124">
        <v>0</v>
      </c>
      <c r="BE15" s="124">
        <v>0</v>
      </c>
      <c r="BF15" s="124">
        <v>0</v>
      </c>
      <c r="BG15" s="125" t="s">
        <v>77</v>
      </c>
      <c r="BH15" s="156"/>
      <c r="BI15" s="31">
        <v>24</v>
      </c>
      <c r="BJ15" s="31">
        <v>25</v>
      </c>
      <c r="BK15" s="121" t="s">
        <v>81</v>
      </c>
      <c r="BL15" s="31">
        <v>26</v>
      </c>
      <c r="BM15" s="121" t="s">
        <v>81</v>
      </c>
      <c r="BN15" s="31">
        <v>27</v>
      </c>
      <c r="BO15" s="125" t="s">
        <v>80</v>
      </c>
      <c r="BP15" s="31">
        <v>28</v>
      </c>
      <c r="BQ15" s="156"/>
      <c r="BR15" s="121" t="s">
        <v>81</v>
      </c>
      <c r="BS15" s="31">
        <v>29</v>
      </c>
      <c r="BT15" s="121" t="s">
        <v>81</v>
      </c>
      <c r="BU15" s="31">
        <v>30</v>
      </c>
      <c r="BV15" s="124">
        <v>0</v>
      </c>
      <c r="BW15" s="124">
        <v>0</v>
      </c>
      <c r="BX15" s="124">
        <v>0</v>
      </c>
      <c r="BY15" s="31">
        <v>31</v>
      </c>
      <c r="BZ15" s="156"/>
      <c r="CA15" s="121" t="s">
        <v>78</v>
      </c>
      <c r="CB15" s="31">
        <v>32</v>
      </c>
      <c r="CC15" s="121" t="s">
        <v>78</v>
      </c>
      <c r="CD15" s="31">
        <v>33</v>
      </c>
      <c r="CE15" s="33">
        <v>0</v>
      </c>
      <c r="CF15" s="31">
        <v>34</v>
      </c>
      <c r="CG15" s="121" t="s">
        <v>79</v>
      </c>
      <c r="CH15" s="31">
        <v>35</v>
      </c>
      <c r="CI15" s="121" t="s">
        <v>79</v>
      </c>
      <c r="CJ15" s="31">
        <v>36</v>
      </c>
      <c r="CK15" s="156"/>
      <c r="CL15" s="36">
        <v>0</v>
      </c>
      <c r="CM15" s="31">
        <v>37</v>
      </c>
      <c r="CN15" s="36">
        <v>0</v>
      </c>
      <c r="CO15" s="31">
        <v>38</v>
      </c>
      <c r="CP15" s="120" t="s">
        <v>14</v>
      </c>
      <c r="CQ15" s="33" t="s">
        <v>14</v>
      </c>
      <c r="CR15" s="116"/>
    </row>
    <row r="16" spans="1:96" s="27" customFormat="1" ht="15.6" customHeight="1" x14ac:dyDescent="0.3">
      <c r="A16" s="37"/>
      <c r="B16" s="110"/>
      <c r="C16" s="98"/>
      <c r="D16" s="35">
        <v>0</v>
      </c>
      <c r="E16" s="36">
        <v>0</v>
      </c>
      <c r="F16" s="35">
        <v>0</v>
      </c>
      <c r="G16" s="120" t="s">
        <v>119</v>
      </c>
      <c r="H16" s="35">
        <v>0</v>
      </c>
      <c r="I16" s="124">
        <v>0</v>
      </c>
      <c r="J16" s="124">
        <v>0</v>
      </c>
      <c r="K16" s="156"/>
      <c r="L16" s="124">
        <v>0</v>
      </c>
      <c r="M16" s="35">
        <v>0</v>
      </c>
      <c r="N16" s="120" t="s">
        <v>70</v>
      </c>
      <c r="O16" s="35">
        <v>0</v>
      </c>
      <c r="P16" s="36">
        <v>0</v>
      </c>
      <c r="Q16" s="35">
        <v>0</v>
      </c>
      <c r="R16" s="120" t="s">
        <v>71</v>
      </c>
      <c r="S16" s="35">
        <v>0</v>
      </c>
      <c r="T16" s="156"/>
      <c r="U16" s="124">
        <v>0</v>
      </c>
      <c r="V16" s="124">
        <v>0</v>
      </c>
      <c r="W16" s="124">
        <v>0</v>
      </c>
      <c r="X16" s="36">
        <v>0</v>
      </c>
      <c r="Y16" s="120" t="s">
        <v>72</v>
      </c>
      <c r="Z16" s="36">
        <v>0</v>
      </c>
      <c r="AA16" s="36">
        <v>0</v>
      </c>
      <c r="AB16" s="36">
        <v>0</v>
      </c>
      <c r="AC16" s="120" t="s">
        <v>73</v>
      </c>
      <c r="AD16" s="35">
        <v>0</v>
      </c>
      <c r="AE16" s="156"/>
      <c r="AF16" s="124">
        <v>0</v>
      </c>
      <c r="AG16" s="124">
        <v>0</v>
      </c>
      <c r="AH16" s="124">
        <v>0</v>
      </c>
      <c r="AI16" s="35">
        <v>0</v>
      </c>
      <c r="AJ16" s="120" t="s">
        <v>74</v>
      </c>
      <c r="AK16" s="36">
        <v>0</v>
      </c>
      <c r="AL16" s="36">
        <v>0</v>
      </c>
      <c r="AM16" s="35">
        <v>0</v>
      </c>
      <c r="AN16" s="156"/>
      <c r="AO16" s="120" t="s">
        <v>75</v>
      </c>
      <c r="AP16" s="36">
        <v>0</v>
      </c>
      <c r="AQ16" s="35">
        <v>0</v>
      </c>
      <c r="AR16" s="36">
        <v>0</v>
      </c>
      <c r="AS16" s="36">
        <v>0</v>
      </c>
      <c r="AT16" s="36">
        <v>0</v>
      </c>
      <c r="AU16" s="35">
        <v>0</v>
      </c>
      <c r="AV16" s="35">
        <v>0</v>
      </c>
      <c r="AW16" s="36">
        <v>0</v>
      </c>
      <c r="AX16" s="36">
        <v>0</v>
      </c>
      <c r="AY16" s="156"/>
      <c r="AZ16" s="36">
        <v>0</v>
      </c>
      <c r="BA16" s="35">
        <v>0</v>
      </c>
      <c r="BB16" s="36">
        <v>0</v>
      </c>
      <c r="BC16" s="35">
        <v>0</v>
      </c>
      <c r="BD16" s="124">
        <v>0</v>
      </c>
      <c r="BE16" s="124">
        <v>0</v>
      </c>
      <c r="BF16" s="124">
        <v>0</v>
      </c>
      <c r="BG16" s="32">
        <v>0</v>
      </c>
      <c r="BH16" s="156"/>
      <c r="BI16" s="36">
        <v>0</v>
      </c>
      <c r="BJ16" s="35">
        <v>0</v>
      </c>
      <c r="BK16" s="120" t="s">
        <v>83</v>
      </c>
      <c r="BL16" s="35">
        <v>0</v>
      </c>
      <c r="BM16" s="120" t="s">
        <v>83</v>
      </c>
      <c r="BN16" s="122" t="s">
        <v>14</v>
      </c>
      <c r="BO16" s="32">
        <v>0</v>
      </c>
      <c r="BP16" s="36">
        <v>0</v>
      </c>
      <c r="BQ16" s="156"/>
      <c r="BR16" s="120" t="s">
        <v>81</v>
      </c>
      <c r="BS16" s="35">
        <v>0</v>
      </c>
      <c r="BT16" s="120" t="s">
        <v>81</v>
      </c>
      <c r="BU16" s="125" t="s">
        <v>78</v>
      </c>
      <c r="BV16" s="124">
        <v>0</v>
      </c>
      <c r="BW16" s="124">
        <v>0</v>
      </c>
      <c r="BX16" s="124">
        <v>0</v>
      </c>
      <c r="BY16" s="35">
        <v>0</v>
      </c>
      <c r="BZ16" s="156"/>
      <c r="CA16" s="120" t="s">
        <v>78</v>
      </c>
      <c r="CB16" s="35">
        <v>0</v>
      </c>
      <c r="CC16" s="120" t="s">
        <v>78</v>
      </c>
      <c r="CD16" s="125" t="s">
        <v>79</v>
      </c>
      <c r="CE16" s="32">
        <v>0</v>
      </c>
      <c r="CF16" s="36">
        <v>0</v>
      </c>
      <c r="CG16" s="120" t="s">
        <v>79</v>
      </c>
      <c r="CH16" s="36">
        <v>0</v>
      </c>
      <c r="CI16" s="120" t="s">
        <v>79</v>
      </c>
      <c r="CJ16" s="35">
        <v>0</v>
      </c>
      <c r="CK16" s="156"/>
      <c r="CL16" s="32">
        <v>0</v>
      </c>
      <c r="CM16" s="125" t="s">
        <v>14</v>
      </c>
      <c r="CN16" s="120" t="s">
        <v>14</v>
      </c>
      <c r="CO16" s="35">
        <v>0</v>
      </c>
      <c r="CP16" s="36">
        <v>0</v>
      </c>
      <c r="CQ16" s="36">
        <v>0</v>
      </c>
      <c r="CR16" s="116"/>
    </row>
    <row r="17" spans="2:96" s="21" customFormat="1" ht="16.2" customHeight="1" x14ac:dyDescent="0.3">
      <c r="B17" s="48">
        <v>1</v>
      </c>
      <c r="C17" s="132" t="s">
        <v>15</v>
      </c>
      <c r="D17" s="40" t="s">
        <v>49</v>
      </c>
      <c r="E17" s="40">
        <v>0</v>
      </c>
      <c r="F17" s="40" t="s">
        <v>29</v>
      </c>
      <c r="G17" s="151" t="s">
        <v>129</v>
      </c>
      <c r="H17" s="40" t="s">
        <v>18</v>
      </c>
      <c r="I17" s="40">
        <v>0</v>
      </c>
      <c r="J17" s="40">
        <v>0</v>
      </c>
      <c r="K17" s="131"/>
      <c r="L17" s="40">
        <v>0</v>
      </c>
      <c r="M17" s="40" t="s">
        <v>115</v>
      </c>
      <c r="N17" s="40">
        <v>0</v>
      </c>
      <c r="O17" s="40" t="s">
        <v>38</v>
      </c>
      <c r="P17" s="151" t="s">
        <v>176</v>
      </c>
      <c r="Q17" s="40" t="s">
        <v>39</v>
      </c>
      <c r="R17" s="40">
        <v>0</v>
      </c>
      <c r="S17" s="40" t="s">
        <v>30</v>
      </c>
      <c r="T17" s="131"/>
      <c r="U17" s="40">
        <v>0</v>
      </c>
      <c r="V17" s="40">
        <v>0</v>
      </c>
      <c r="W17" s="40">
        <v>0</v>
      </c>
      <c r="X17" s="40" t="s">
        <v>48</v>
      </c>
      <c r="Y17" s="40">
        <v>0</v>
      </c>
      <c r="Z17" s="40" t="s">
        <v>21</v>
      </c>
      <c r="AA17" s="40">
        <v>0</v>
      </c>
      <c r="AB17" s="40" t="s">
        <v>37</v>
      </c>
      <c r="AC17" s="40">
        <v>0</v>
      </c>
      <c r="AD17" s="40" t="s">
        <v>106</v>
      </c>
      <c r="AE17" s="131"/>
      <c r="AF17" s="40">
        <v>0</v>
      </c>
      <c r="AG17" s="40">
        <v>0</v>
      </c>
      <c r="AH17" s="40">
        <v>0</v>
      </c>
      <c r="AI17" s="40" t="s">
        <v>17</v>
      </c>
      <c r="AJ17" s="40">
        <v>0</v>
      </c>
      <c r="AK17" s="40" t="s">
        <v>31</v>
      </c>
      <c r="AL17" s="40" t="s">
        <v>20</v>
      </c>
      <c r="AM17" s="40" t="s">
        <v>27</v>
      </c>
      <c r="AN17" s="131"/>
      <c r="AO17" s="40">
        <v>0</v>
      </c>
      <c r="AP17" s="40" t="s">
        <v>26</v>
      </c>
      <c r="AQ17" s="40" t="s">
        <v>16</v>
      </c>
      <c r="AR17" s="40" t="s">
        <v>22</v>
      </c>
      <c r="AS17" s="40">
        <v>0</v>
      </c>
      <c r="AT17" s="40" t="s">
        <v>116</v>
      </c>
      <c r="AU17" s="40" t="s">
        <v>23</v>
      </c>
      <c r="AV17" s="40" t="s">
        <v>28</v>
      </c>
      <c r="AW17" s="40">
        <v>0</v>
      </c>
      <c r="AX17" s="129" t="s">
        <v>123</v>
      </c>
      <c r="AY17" s="131"/>
      <c r="AZ17" s="40">
        <v>0</v>
      </c>
      <c r="BA17" s="40" t="s">
        <v>24</v>
      </c>
      <c r="BB17" s="40">
        <v>0</v>
      </c>
      <c r="BC17" s="40" t="s">
        <v>25</v>
      </c>
      <c r="BD17" s="40">
        <v>0</v>
      </c>
      <c r="BE17" s="40">
        <v>0</v>
      </c>
      <c r="BF17" s="40">
        <v>0</v>
      </c>
      <c r="BG17" s="40">
        <v>0</v>
      </c>
      <c r="BH17" s="131"/>
      <c r="BI17" s="40" t="s">
        <v>34</v>
      </c>
      <c r="BJ17" s="40" t="s">
        <v>44</v>
      </c>
      <c r="BK17" s="40">
        <v>0</v>
      </c>
      <c r="BL17" s="40" t="s">
        <v>107</v>
      </c>
      <c r="BM17" s="40">
        <v>0</v>
      </c>
      <c r="BN17" s="40" t="s">
        <v>41</v>
      </c>
      <c r="BO17" s="40">
        <v>0</v>
      </c>
      <c r="BP17" s="40" t="s">
        <v>117</v>
      </c>
      <c r="BQ17" s="131"/>
      <c r="BR17" s="40">
        <v>0</v>
      </c>
      <c r="BS17" s="40" t="s">
        <v>19</v>
      </c>
      <c r="BT17" s="40">
        <v>0</v>
      </c>
      <c r="BU17" s="40" t="s">
        <v>35</v>
      </c>
      <c r="BV17" s="40">
        <v>0</v>
      </c>
      <c r="BW17" s="40">
        <v>0</v>
      </c>
      <c r="BX17" s="40">
        <v>0</v>
      </c>
      <c r="BY17" s="40" t="s">
        <v>45</v>
      </c>
      <c r="BZ17" s="131"/>
      <c r="CA17" s="40">
        <v>0</v>
      </c>
      <c r="CB17" s="40" t="s">
        <v>46</v>
      </c>
      <c r="CC17" s="40">
        <v>0</v>
      </c>
      <c r="CD17" s="40" t="s">
        <v>32</v>
      </c>
      <c r="CE17" s="40">
        <v>0</v>
      </c>
      <c r="CF17" s="40" t="s">
        <v>33</v>
      </c>
      <c r="CG17" s="40">
        <v>0</v>
      </c>
      <c r="CH17" s="40" t="s">
        <v>40</v>
      </c>
      <c r="CI17" s="40">
        <v>0</v>
      </c>
      <c r="CJ17" s="40" t="s">
        <v>36</v>
      </c>
      <c r="CK17" s="131"/>
      <c r="CL17" s="40">
        <v>0</v>
      </c>
      <c r="CM17" s="40" t="s">
        <v>43</v>
      </c>
      <c r="CN17" s="40">
        <v>0</v>
      </c>
      <c r="CO17" s="40" t="s">
        <v>42</v>
      </c>
      <c r="CP17" s="40">
        <v>0</v>
      </c>
      <c r="CQ17" s="40">
        <v>0</v>
      </c>
      <c r="CR17" s="117"/>
    </row>
    <row r="18" spans="2:96" s="21" customFormat="1" ht="16.2" customHeight="1" x14ac:dyDescent="0.3">
      <c r="B18" s="41">
        <v>1</v>
      </c>
      <c r="C18" s="147" t="s">
        <v>21</v>
      </c>
      <c r="D18" s="40" t="s">
        <v>117</v>
      </c>
      <c r="E18" s="40">
        <v>0</v>
      </c>
      <c r="F18" s="40" t="s">
        <v>31</v>
      </c>
      <c r="G18" s="151" t="s">
        <v>124</v>
      </c>
      <c r="H18" s="40" t="s">
        <v>107</v>
      </c>
      <c r="I18" s="40">
        <v>0</v>
      </c>
      <c r="J18" s="40">
        <v>0</v>
      </c>
      <c r="K18" s="131"/>
      <c r="L18" s="40">
        <v>0</v>
      </c>
      <c r="M18" s="40" t="s">
        <v>44</v>
      </c>
      <c r="N18" s="40">
        <v>0</v>
      </c>
      <c r="O18" s="40" t="s">
        <v>42</v>
      </c>
      <c r="P18" s="151" t="s">
        <v>44</v>
      </c>
      <c r="Q18" s="40" t="s">
        <v>20</v>
      </c>
      <c r="R18" s="40">
        <v>0</v>
      </c>
      <c r="S18" s="40" t="s">
        <v>24</v>
      </c>
      <c r="T18" s="131"/>
      <c r="U18" s="40">
        <v>0</v>
      </c>
      <c r="V18" s="40">
        <v>0</v>
      </c>
      <c r="W18" s="40">
        <v>0</v>
      </c>
      <c r="X18" s="40" t="s">
        <v>23</v>
      </c>
      <c r="Y18" s="40">
        <v>0</v>
      </c>
      <c r="Z18" s="40" t="s">
        <v>47</v>
      </c>
      <c r="AA18" s="40">
        <v>0</v>
      </c>
      <c r="AB18" s="40" t="s">
        <v>16</v>
      </c>
      <c r="AC18" s="40">
        <v>0</v>
      </c>
      <c r="AD18" s="40" t="s">
        <v>32</v>
      </c>
      <c r="AE18" s="131"/>
      <c r="AF18" s="40">
        <v>0</v>
      </c>
      <c r="AG18" s="40">
        <v>0</v>
      </c>
      <c r="AH18" s="40">
        <v>0</v>
      </c>
      <c r="AI18" s="40" t="s">
        <v>46</v>
      </c>
      <c r="AJ18" s="40">
        <v>0</v>
      </c>
      <c r="AK18" s="40" t="s">
        <v>45</v>
      </c>
      <c r="AL18" s="40" t="s">
        <v>28</v>
      </c>
      <c r="AM18" s="40" t="s">
        <v>19</v>
      </c>
      <c r="AN18" s="131"/>
      <c r="AO18" s="40">
        <v>0</v>
      </c>
      <c r="AP18" s="40" t="s">
        <v>17</v>
      </c>
      <c r="AQ18" s="40" t="s">
        <v>116</v>
      </c>
      <c r="AR18" s="40" t="s">
        <v>25</v>
      </c>
      <c r="AS18" s="40">
        <v>0</v>
      </c>
      <c r="AT18" s="40" t="s">
        <v>29</v>
      </c>
      <c r="AU18" s="40" t="s">
        <v>22</v>
      </c>
      <c r="AV18" s="40" t="s">
        <v>49</v>
      </c>
      <c r="AW18" s="40">
        <v>0</v>
      </c>
      <c r="AX18" s="129" t="s">
        <v>123</v>
      </c>
      <c r="AY18" s="131"/>
      <c r="AZ18" s="40">
        <v>0</v>
      </c>
      <c r="BA18" s="40" t="s">
        <v>33</v>
      </c>
      <c r="BB18" s="40">
        <v>0</v>
      </c>
      <c r="BC18" s="40" t="s">
        <v>27</v>
      </c>
      <c r="BD18" s="40">
        <v>0</v>
      </c>
      <c r="BE18" s="40">
        <v>0</v>
      </c>
      <c r="BF18" s="40">
        <v>0</v>
      </c>
      <c r="BG18" s="40">
        <v>0</v>
      </c>
      <c r="BH18" s="131"/>
      <c r="BI18" s="40" t="s">
        <v>36</v>
      </c>
      <c r="BJ18" s="40" t="s">
        <v>43</v>
      </c>
      <c r="BK18" s="40">
        <v>0</v>
      </c>
      <c r="BL18" s="40" t="s">
        <v>106</v>
      </c>
      <c r="BM18" s="40">
        <v>0</v>
      </c>
      <c r="BN18" s="40" t="s">
        <v>30</v>
      </c>
      <c r="BO18" s="40">
        <v>0</v>
      </c>
      <c r="BP18" s="40" t="s">
        <v>26</v>
      </c>
      <c r="BQ18" s="131"/>
      <c r="BR18" s="40">
        <v>0</v>
      </c>
      <c r="BS18" s="40" t="s">
        <v>40</v>
      </c>
      <c r="BT18" s="40">
        <v>0</v>
      </c>
      <c r="BU18" s="40" t="s">
        <v>15</v>
      </c>
      <c r="BV18" s="40">
        <v>0</v>
      </c>
      <c r="BW18" s="40">
        <v>0</v>
      </c>
      <c r="BX18" s="40">
        <v>0</v>
      </c>
      <c r="BY18" s="40" t="s">
        <v>34</v>
      </c>
      <c r="BZ18" s="131"/>
      <c r="CA18" s="40">
        <v>0</v>
      </c>
      <c r="CB18" s="40" t="s">
        <v>39</v>
      </c>
      <c r="CC18" s="40">
        <v>0</v>
      </c>
      <c r="CD18" s="40" t="s">
        <v>41</v>
      </c>
      <c r="CE18" s="40">
        <v>0</v>
      </c>
      <c r="CF18" s="40" t="s">
        <v>37</v>
      </c>
      <c r="CG18" s="40">
        <v>0</v>
      </c>
      <c r="CH18" s="40" t="s">
        <v>115</v>
      </c>
      <c r="CI18" s="40">
        <v>0</v>
      </c>
      <c r="CJ18" s="40" t="s">
        <v>38</v>
      </c>
      <c r="CK18" s="131"/>
      <c r="CL18" s="40">
        <v>0</v>
      </c>
      <c r="CM18" s="40" t="s">
        <v>48</v>
      </c>
      <c r="CN18" s="40">
        <v>0</v>
      </c>
      <c r="CO18" s="40" t="s">
        <v>18</v>
      </c>
      <c r="CP18" s="40">
        <v>0</v>
      </c>
      <c r="CQ18" s="40">
        <v>0</v>
      </c>
      <c r="CR18" s="117"/>
    </row>
    <row r="19" spans="2:96" s="21" customFormat="1" ht="16.2" customHeight="1" x14ac:dyDescent="0.3">
      <c r="B19" s="43">
        <v>1</v>
      </c>
      <c r="C19" s="137" t="s">
        <v>46</v>
      </c>
      <c r="D19" s="40" t="s">
        <v>38</v>
      </c>
      <c r="E19" s="40">
        <v>0</v>
      </c>
      <c r="F19" s="40" t="s">
        <v>106</v>
      </c>
      <c r="G19" s="151" t="s">
        <v>125</v>
      </c>
      <c r="H19" s="40" t="s">
        <v>42</v>
      </c>
      <c r="I19" s="40">
        <v>0</v>
      </c>
      <c r="J19" s="40">
        <v>0</v>
      </c>
      <c r="K19" s="131"/>
      <c r="L19" s="40">
        <v>0</v>
      </c>
      <c r="M19" s="40" t="s">
        <v>49</v>
      </c>
      <c r="N19" s="40">
        <v>0</v>
      </c>
      <c r="O19" s="40" t="s">
        <v>19</v>
      </c>
      <c r="P19" s="154" t="s">
        <v>177</v>
      </c>
      <c r="Q19" s="40" t="s">
        <v>45</v>
      </c>
      <c r="R19" s="40">
        <v>0</v>
      </c>
      <c r="S19" s="40" t="s">
        <v>15</v>
      </c>
      <c r="T19" s="131"/>
      <c r="U19" s="40">
        <v>0</v>
      </c>
      <c r="V19" s="40">
        <v>0</v>
      </c>
      <c r="W19" s="40">
        <v>0</v>
      </c>
      <c r="X19" s="40" t="s">
        <v>116</v>
      </c>
      <c r="Y19" s="40">
        <v>0</v>
      </c>
      <c r="Z19" s="40" t="s">
        <v>28</v>
      </c>
      <c r="AA19" s="40">
        <v>0</v>
      </c>
      <c r="AB19" s="40" t="s">
        <v>17</v>
      </c>
      <c r="AC19" s="40">
        <v>0</v>
      </c>
      <c r="AD19" s="40" t="s">
        <v>31</v>
      </c>
      <c r="AE19" s="131"/>
      <c r="AF19" s="40">
        <v>0</v>
      </c>
      <c r="AG19" s="40">
        <v>0</v>
      </c>
      <c r="AH19" s="40">
        <v>0</v>
      </c>
      <c r="AI19" s="40" t="s">
        <v>35</v>
      </c>
      <c r="AJ19" s="40">
        <v>0</v>
      </c>
      <c r="AK19" s="40" t="s">
        <v>36</v>
      </c>
      <c r="AL19" s="40" t="s">
        <v>40</v>
      </c>
      <c r="AM19" s="40" t="s">
        <v>32</v>
      </c>
      <c r="AN19" s="131"/>
      <c r="AO19" s="40">
        <v>0</v>
      </c>
      <c r="AP19" s="40" t="s">
        <v>39</v>
      </c>
      <c r="AQ19" s="40" t="s">
        <v>23</v>
      </c>
      <c r="AR19" s="40" t="s">
        <v>20</v>
      </c>
      <c r="AS19" s="40">
        <v>0</v>
      </c>
      <c r="AT19" s="40" t="s">
        <v>107</v>
      </c>
      <c r="AU19" s="40" t="s">
        <v>44</v>
      </c>
      <c r="AV19" s="40" t="s">
        <v>27</v>
      </c>
      <c r="AW19" s="40">
        <v>0</v>
      </c>
      <c r="AX19" s="129" t="s">
        <v>123</v>
      </c>
      <c r="AY19" s="131"/>
      <c r="AZ19" s="40">
        <v>0</v>
      </c>
      <c r="BA19" s="40" t="s">
        <v>48</v>
      </c>
      <c r="BB19" s="40">
        <v>0</v>
      </c>
      <c r="BC19" s="40" t="s">
        <v>37</v>
      </c>
      <c r="BD19" s="40">
        <v>0</v>
      </c>
      <c r="BE19" s="40">
        <v>0</v>
      </c>
      <c r="BF19" s="40">
        <v>0</v>
      </c>
      <c r="BG19" s="40">
        <v>0</v>
      </c>
      <c r="BH19" s="131"/>
      <c r="BI19" s="40" t="s">
        <v>29</v>
      </c>
      <c r="BJ19" s="40" t="s">
        <v>117</v>
      </c>
      <c r="BK19" s="40">
        <v>0</v>
      </c>
      <c r="BL19" s="40" t="s">
        <v>25</v>
      </c>
      <c r="BM19" s="40">
        <v>0</v>
      </c>
      <c r="BN19" s="40" t="s">
        <v>21</v>
      </c>
      <c r="BO19" s="40">
        <v>0</v>
      </c>
      <c r="BP19" s="40" t="s">
        <v>43</v>
      </c>
      <c r="BQ19" s="131"/>
      <c r="BR19" s="40">
        <v>0</v>
      </c>
      <c r="BS19" s="40" t="s">
        <v>41</v>
      </c>
      <c r="BT19" s="40">
        <v>0</v>
      </c>
      <c r="BU19" s="40" t="s">
        <v>18</v>
      </c>
      <c r="BV19" s="40">
        <v>0</v>
      </c>
      <c r="BW19" s="40">
        <v>0</v>
      </c>
      <c r="BX19" s="40">
        <v>0</v>
      </c>
      <c r="BY19" s="40" t="s">
        <v>115</v>
      </c>
      <c r="BZ19" s="131"/>
      <c r="CA19" s="40">
        <v>0</v>
      </c>
      <c r="CB19" s="40" t="s">
        <v>47</v>
      </c>
      <c r="CC19" s="40">
        <v>0</v>
      </c>
      <c r="CD19" s="40" t="s">
        <v>24</v>
      </c>
      <c r="CE19" s="40">
        <v>0</v>
      </c>
      <c r="CF19" s="40" t="s">
        <v>26</v>
      </c>
      <c r="CG19" s="40">
        <v>0</v>
      </c>
      <c r="CH19" s="40" t="s">
        <v>34</v>
      </c>
      <c r="CI19" s="40">
        <v>0</v>
      </c>
      <c r="CJ19" s="40" t="s">
        <v>33</v>
      </c>
      <c r="CK19" s="131"/>
      <c r="CL19" s="40">
        <v>0</v>
      </c>
      <c r="CM19" s="40" t="s">
        <v>22</v>
      </c>
      <c r="CN19" s="40">
        <v>0</v>
      </c>
      <c r="CO19" s="40" t="s">
        <v>16</v>
      </c>
      <c r="CP19" s="40">
        <v>0</v>
      </c>
      <c r="CQ19" s="40">
        <v>0</v>
      </c>
      <c r="CR19" s="117"/>
    </row>
    <row r="20" spans="2:96" s="21" customFormat="1" ht="16.2" customHeight="1" x14ac:dyDescent="0.3">
      <c r="B20" s="148">
        <v>1</v>
      </c>
      <c r="C20" s="133" t="s">
        <v>107</v>
      </c>
      <c r="D20" s="40" t="s">
        <v>15</v>
      </c>
      <c r="E20" s="40">
        <v>0</v>
      </c>
      <c r="F20" s="40" t="s">
        <v>45</v>
      </c>
      <c r="G20" s="151" t="s">
        <v>132</v>
      </c>
      <c r="H20" s="40" t="s">
        <v>35</v>
      </c>
      <c r="I20" s="40">
        <v>0</v>
      </c>
      <c r="J20" s="40">
        <v>0</v>
      </c>
      <c r="K20" s="131"/>
      <c r="L20" s="40">
        <v>0</v>
      </c>
      <c r="M20" s="40" t="s">
        <v>46</v>
      </c>
      <c r="N20" s="40">
        <v>0</v>
      </c>
      <c r="O20" s="40" t="s">
        <v>34</v>
      </c>
      <c r="P20" s="154" t="s">
        <v>178</v>
      </c>
      <c r="Q20" s="40" t="s">
        <v>41</v>
      </c>
      <c r="R20" s="40">
        <v>0</v>
      </c>
      <c r="S20" s="40" t="s">
        <v>40</v>
      </c>
      <c r="T20" s="131"/>
      <c r="U20" s="40">
        <v>0</v>
      </c>
      <c r="V20" s="40">
        <v>0</v>
      </c>
      <c r="W20" s="40">
        <v>0</v>
      </c>
      <c r="X20" s="40" t="s">
        <v>29</v>
      </c>
      <c r="Y20" s="40">
        <v>0</v>
      </c>
      <c r="Z20" s="40" t="s">
        <v>19</v>
      </c>
      <c r="AA20" s="40">
        <v>0</v>
      </c>
      <c r="AB20" s="40" t="s">
        <v>38</v>
      </c>
      <c r="AC20" s="40">
        <v>0</v>
      </c>
      <c r="AD20" s="40" t="s">
        <v>115</v>
      </c>
      <c r="AE20" s="131"/>
      <c r="AF20" s="40">
        <v>0</v>
      </c>
      <c r="AG20" s="40">
        <v>0</v>
      </c>
      <c r="AH20" s="40">
        <v>0</v>
      </c>
      <c r="AI20" s="40" t="s">
        <v>43</v>
      </c>
      <c r="AJ20" s="40">
        <v>0</v>
      </c>
      <c r="AK20" s="40" t="s">
        <v>42</v>
      </c>
      <c r="AL20" s="40" t="s">
        <v>24</v>
      </c>
      <c r="AM20" s="40" t="s">
        <v>22</v>
      </c>
      <c r="AN20" s="131"/>
      <c r="AO20" s="40">
        <v>0</v>
      </c>
      <c r="AP20" s="40" t="s">
        <v>106</v>
      </c>
      <c r="AQ20" s="40" t="s">
        <v>33</v>
      </c>
      <c r="AR20" s="40" t="s">
        <v>32</v>
      </c>
      <c r="AS20" s="40">
        <v>0</v>
      </c>
      <c r="AT20" s="40" t="s">
        <v>30</v>
      </c>
      <c r="AU20" s="40" t="s">
        <v>28</v>
      </c>
      <c r="AV20" s="40" t="s">
        <v>21</v>
      </c>
      <c r="AW20" s="40">
        <v>0</v>
      </c>
      <c r="AX20" s="129" t="s">
        <v>123</v>
      </c>
      <c r="AY20" s="131"/>
      <c r="AZ20" s="40">
        <v>0</v>
      </c>
      <c r="BA20" s="40" t="s">
        <v>17</v>
      </c>
      <c r="BB20" s="40">
        <v>0</v>
      </c>
      <c r="BC20" s="40" t="s">
        <v>23</v>
      </c>
      <c r="BD20" s="40">
        <v>0</v>
      </c>
      <c r="BE20" s="40">
        <v>0</v>
      </c>
      <c r="BF20" s="40">
        <v>0</v>
      </c>
      <c r="BG20" s="40">
        <v>0</v>
      </c>
      <c r="BH20" s="131"/>
      <c r="BI20" s="40" t="s">
        <v>18</v>
      </c>
      <c r="BJ20" s="40" t="s">
        <v>48</v>
      </c>
      <c r="BK20" s="40">
        <v>0</v>
      </c>
      <c r="BL20" s="40" t="s">
        <v>47</v>
      </c>
      <c r="BM20" s="40">
        <v>0</v>
      </c>
      <c r="BN20" s="40" t="s">
        <v>31</v>
      </c>
      <c r="BO20" s="40">
        <v>0</v>
      </c>
      <c r="BP20" s="40" t="s">
        <v>116</v>
      </c>
      <c r="BQ20" s="131"/>
      <c r="BR20" s="40">
        <v>0</v>
      </c>
      <c r="BS20" s="40" t="s">
        <v>25</v>
      </c>
      <c r="BT20" s="40">
        <v>0</v>
      </c>
      <c r="BU20" s="40" t="s">
        <v>37</v>
      </c>
      <c r="BV20" s="40">
        <v>0</v>
      </c>
      <c r="BW20" s="40">
        <v>0</v>
      </c>
      <c r="BX20" s="40">
        <v>0</v>
      </c>
      <c r="BY20" s="40" t="s">
        <v>44</v>
      </c>
      <c r="BZ20" s="131"/>
      <c r="CA20" s="40">
        <v>0</v>
      </c>
      <c r="CB20" s="40" t="s">
        <v>16</v>
      </c>
      <c r="CC20" s="40">
        <v>0</v>
      </c>
      <c r="CD20" s="40" t="s">
        <v>117</v>
      </c>
      <c r="CE20" s="40">
        <v>0</v>
      </c>
      <c r="CF20" s="40" t="s">
        <v>39</v>
      </c>
      <c r="CG20" s="40">
        <v>0</v>
      </c>
      <c r="CH20" s="40" t="s">
        <v>20</v>
      </c>
      <c r="CI20" s="40">
        <v>0</v>
      </c>
      <c r="CJ20" s="40" t="s">
        <v>26</v>
      </c>
      <c r="CK20" s="131"/>
      <c r="CL20" s="40">
        <v>0</v>
      </c>
      <c r="CM20" s="40" t="s">
        <v>27</v>
      </c>
      <c r="CN20" s="40">
        <v>0</v>
      </c>
      <c r="CO20" s="40" t="s">
        <v>36</v>
      </c>
      <c r="CP20" s="40">
        <v>0</v>
      </c>
      <c r="CQ20" s="40">
        <v>0</v>
      </c>
      <c r="CR20" s="117"/>
    </row>
    <row r="21" spans="2:96" s="21" customFormat="1" ht="16.2" customHeight="1" x14ac:dyDescent="0.3">
      <c r="B21" s="2">
        <v>1</v>
      </c>
      <c r="C21" s="134" t="s">
        <v>25</v>
      </c>
      <c r="D21" s="40" t="s">
        <v>46</v>
      </c>
      <c r="E21" s="40">
        <v>0</v>
      </c>
      <c r="F21" s="40" t="s">
        <v>17</v>
      </c>
      <c r="G21" s="151" t="s">
        <v>43</v>
      </c>
      <c r="H21" s="40" t="s">
        <v>36</v>
      </c>
      <c r="I21" s="40">
        <v>0</v>
      </c>
      <c r="J21" s="40">
        <v>0</v>
      </c>
      <c r="K21" s="131"/>
      <c r="L21" s="40">
        <v>0</v>
      </c>
      <c r="M21" s="40" t="s">
        <v>27</v>
      </c>
      <c r="N21" s="127">
        <v>0</v>
      </c>
      <c r="O21" s="40" t="s">
        <v>15</v>
      </c>
      <c r="P21" s="154" t="s">
        <v>179</v>
      </c>
      <c r="Q21" s="40" t="s">
        <v>37</v>
      </c>
      <c r="R21" s="127">
        <v>0</v>
      </c>
      <c r="S21" s="40" t="s">
        <v>115</v>
      </c>
      <c r="T21" s="131"/>
      <c r="U21" s="40">
        <v>0</v>
      </c>
      <c r="V21" s="40">
        <v>0</v>
      </c>
      <c r="W21" s="40">
        <v>0</v>
      </c>
      <c r="X21" s="40" t="s">
        <v>18</v>
      </c>
      <c r="Y21" s="127">
        <v>0</v>
      </c>
      <c r="Z21" s="40" t="s">
        <v>32</v>
      </c>
      <c r="AA21" s="40">
        <v>0</v>
      </c>
      <c r="AB21" s="40" t="s">
        <v>107</v>
      </c>
      <c r="AC21" s="127">
        <v>0</v>
      </c>
      <c r="AD21" s="40" t="s">
        <v>44</v>
      </c>
      <c r="AE21" s="131"/>
      <c r="AF21" s="40">
        <v>0</v>
      </c>
      <c r="AG21" s="40">
        <v>0</v>
      </c>
      <c r="AH21" s="40">
        <v>0</v>
      </c>
      <c r="AI21" s="40" t="s">
        <v>48</v>
      </c>
      <c r="AJ21" s="127">
        <v>0</v>
      </c>
      <c r="AK21" s="40" t="s">
        <v>39</v>
      </c>
      <c r="AL21" s="40" t="s">
        <v>34</v>
      </c>
      <c r="AM21" s="40" t="s">
        <v>43</v>
      </c>
      <c r="AN21" s="131"/>
      <c r="AO21" s="127">
        <v>0</v>
      </c>
      <c r="AP21" s="40" t="s">
        <v>16</v>
      </c>
      <c r="AQ21" s="40" t="s">
        <v>106</v>
      </c>
      <c r="AR21" s="40" t="s">
        <v>35</v>
      </c>
      <c r="AS21" s="40">
        <v>0</v>
      </c>
      <c r="AT21" s="40" t="s">
        <v>42</v>
      </c>
      <c r="AU21" s="40" t="s">
        <v>20</v>
      </c>
      <c r="AV21" s="40" t="s">
        <v>22</v>
      </c>
      <c r="AW21" s="40">
        <v>0</v>
      </c>
      <c r="AX21" s="129" t="s">
        <v>123</v>
      </c>
      <c r="AY21" s="131"/>
      <c r="AZ21" s="40">
        <v>0</v>
      </c>
      <c r="BA21" s="40" t="s">
        <v>19</v>
      </c>
      <c r="BB21" s="40">
        <v>0</v>
      </c>
      <c r="BC21" s="40" t="s">
        <v>47</v>
      </c>
      <c r="BD21" s="40">
        <v>0</v>
      </c>
      <c r="BE21" s="40">
        <v>0</v>
      </c>
      <c r="BF21" s="40">
        <v>0</v>
      </c>
      <c r="BG21" s="40">
        <v>0</v>
      </c>
      <c r="BH21" s="131"/>
      <c r="BI21" s="40" t="s">
        <v>33</v>
      </c>
      <c r="BJ21" s="40" t="s">
        <v>41</v>
      </c>
      <c r="BK21" s="40">
        <v>0</v>
      </c>
      <c r="BL21" s="40" t="s">
        <v>30</v>
      </c>
      <c r="BM21" s="40">
        <v>0</v>
      </c>
      <c r="BN21" s="40" t="s">
        <v>45</v>
      </c>
      <c r="BO21" s="40">
        <v>0</v>
      </c>
      <c r="BP21" s="40" t="s">
        <v>29</v>
      </c>
      <c r="BQ21" s="131"/>
      <c r="BR21" s="40">
        <v>0</v>
      </c>
      <c r="BS21" s="40" t="s">
        <v>49</v>
      </c>
      <c r="BT21" s="40">
        <v>0</v>
      </c>
      <c r="BU21" s="40" t="s">
        <v>26</v>
      </c>
      <c r="BV21" s="40">
        <v>0</v>
      </c>
      <c r="BW21" s="40">
        <v>0</v>
      </c>
      <c r="BX21" s="40">
        <v>0</v>
      </c>
      <c r="BY21" s="40" t="s">
        <v>28</v>
      </c>
      <c r="BZ21" s="131"/>
      <c r="CA21" s="40">
        <v>0</v>
      </c>
      <c r="CB21" s="40" t="s">
        <v>116</v>
      </c>
      <c r="CC21" s="40">
        <v>0</v>
      </c>
      <c r="CD21" s="40" t="s">
        <v>40</v>
      </c>
      <c r="CE21" s="40">
        <v>0</v>
      </c>
      <c r="CF21" s="40" t="s">
        <v>23</v>
      </c>
      <c r="CG21" s="40">
        <v>0</v>
      </c>
      <c r="CH21" s="40" t="s">
        <v>117</v>
      </c>
      <c r="CI21" s="40">
        <v>0</v>
      </c>
      <c r="CJ21" s="40" t="s">
        <v>21</v>
      </c>
      <c r="CK21" s="131"/>
      <c r="CL21" s="40">
        <v>0</v>
      </c>
      <c r="CM21" s="40" t="s">
        <v>24</v>
      </c>
      <c r="CN21" s="40">
        <v>0</v>
      </c>
      <c r="CO21" s="40" t="s">
        <v>31</v>
      </c>
      <c r="CP21" s="40">
        <v>0</v>
      </c>
      <c r="CQ21" s="40">
        <v>0</v>
      </c>
      <c r="CR21" s="117"/>
    </row>
    <row r="22" spans="2:96" s="21" customFormat="1" ht="16.2" customHeight="1" x14ac:dyDescent="0.3">
      <c r="B22" s="41">
        <v>1</v>
      </c>
      <c r="C22" s="135" t="s">
        <v>29</v>
      </c>
      <c r="D22" s="40" t="s">
        <v>48</v>
      </c>
      <c r="E22" s="40">
        <v>0</v>
      </c>
      <c r="F22" s="40" t="s">
        <v>47</v>
      </c>
      <c r="G22" s="128">
        <v>0</v>
      </c>
      <c r="H22" s="40" t="s">
        <v>17</v>
      </c>
      <c r="I22" s="40">
        <v>0</v>
      </c>
      <c r="J22" s="40">
        <v>0</v>
      </c>
      <c r="K22" s="131"/>
      <c r="L22" s="40">
        <v>0</v>
      </c>
      <c r="M22" s="40" t="s">
        <v>21</v>
      </c>
      <c r="N22" s="127" t="s">
        <v>147</v>
      </c>
      <c r="O22" s="40" t="s">
        <v>24</v>
      </c>
      <c r="P22" s="154" t="s">
        <v>35</v>
      </c>
      <c r="Q22" s="40" t="s">
        <v>28</v>
      </c>
      <c r="R22" s="127" t="s">
        <v>153</v>
      </c>
      <c r="S22" s="40" t="s">
        <v>26</v>
      </c>
      <c r="T22" s="131"/>
      <c r="U22" s="40">
        <v>0</v>
      </c>
      <c r="V22" s="40">
        <v>0</v>
      </c>
      <c r="W22" s="40">
        <v>0</v>
      </c>
      <c r="X22" s="40" t="s">
        <v>49</v>
      </c>
      <c r="Y22" s="127" t="s">
        <v>158</v>
      </c>
      <c r="Z22" s="40" t="s">
        <v>115</v>
      </c>
      <c r="AA22" s="40">
        <v>0</v>
      </c>
      <c r="AB22" s="40" t="s">
        <v>43</v>
      </c>
      <c r="AC22" s="127" t="s">
        <v>159</v>
      </c>
      <c r="AD22" s="40" t="s">
        <v>25</v>
      </c>
      <c r="AE22" s="131"/>
      <c r="AF22" s="40">
        <v>0</v>
      </c>
      <c r="AG22" s="40">
        <v>0</v>
      </c>
      <c r="AH22" s="40">
        <v>0</v>
      </c>
      <c r="AI22" s="40" t="s">
        <v>37</v>
      </c>
      <c r="AJ22" s="127" t="s">
        <v>163</v>
      </c>
      <c r="AK22" s="40" t="s">
        <v>33</v>
      </c>
      <c r="AL22" s="40" t="s">
        <v>117</v>
      </c>
      <c r="AM22" s="40" t="s">
        <v>40</v>
      </c>
      <c r="AN22" s="131"/>
      <c r="AO22" s="127" t="s">
        <v>169</v>
      </c>
      <c r="AP22" s="40" t="s">
        <v>36</v>
      </c>
      <c r="AQ22" s="40" t="s">
        <v>42</v>
      </c>
      <c r="AR22" s="40" t="s">
        <v>34</v>
      </c>
      <c r="AS22" s="40">
        <v>0</v>
      </c>
      <c r="AT22" s="40" t="s">
        <v>35</v>
      </c>
      <c r="AU22" s="40" t="s">
        <v>46</v>
      </c>
      <c r="AV22" s="40" t="s">
        <v>41</v>
      </c>
      <c r="AW22" s="40">
        <v>0</v>
      </c>
      <c r="AX22" s="129" t="s">
        <v>123</v>
      </c>
      <c r="AY22" s="131"/>
      <c r="AZ22" s="40">
        <v>0</v>
      </c>
      <c r="BA22" s="40" t="s">
        <v>18</v>
      </c>
      <c r="BB22" s="40">
        <v>0</v>
      </c>
      <c r="BC22" s="40" t="s">
        <v>39</v>
      </c>
      <c r="BD22" s="40">
        <v>0</v>
      </c>
      <c r="BE22" s="40">
        <v>0</v>
      </c>
      <c r="BF22" s="40">
        <v>0</v>
      </c>
      <c r="BG22" s="40">
        <v>0</v>
      </c>
      <c r="BH22" s="131"/>
      <c r="BI22" s="40" t="s">
        <v>30</v>
      </c>
      <c r="BJ22" s="40" t="s">
        <v>15</v>
      </c>
      <c r="BK22" s="40">
        <v>0</v>
      </c>
      <c r="BL22" s="40" t="s">
        <v>45</v>
      </c>
      <c r="BM22" s="40">
        <v>0</v>
      </c>
      <c r="BN22" s="40" t="s">
        <v>19</v>
      </c>
      <c r="BO22" s="40">
        <v>0</v>
      </c>
      <c r="BP22" s="40" t="s">
        <v>38</v>
      </c>
      <c r="BQ22" s="131"/>
      <c r="BR22" s="40">
        <v>0</v>
      </c>
      <c r="BS22" s="40" t="s">
        <v>31</v>
      </c>
      <c r="BT22" s="40">
        <v>0</v>
      </c>
      <c r="BU22" s="40" t="s">
        <v>116</v>
      </c>
      <c r="BV22" s="40">
        <v>0</v>
      </c>
      <c r="BW22" s="40">
        <v>0</v>
      </c>
      <c r="BX22" s="40">
        <v>0</v>
      </c>
      <c r="BY22" s="40" t="s">
        <v>107</v>
      </c>
      <c r="BZ22" s="131"/>
      <c r="CA22" s="40">
        <v>0</v>
      </c>
      <c r="CB22" s="40" t="s">
        <v>32</v>
      </c>
      <c r="CC22" s="40">
        <v>0</v>
      </c>
      <c r="CD22" s="40" t="s">
        <v>22</v>
      </c>
      <c r="CE22" s="40">
        <v>0</v>
      </c>
      <c r="CF22" s="40" t="s">
        <v>16</v>
      </c>
      <c r="CG22" s="40">
        <v>0</v>
      </c>
      <c r="CH22" s="40" t="s">
        <v>27</v>
      </c>
      <c r="CI22" s="40">
        <v>0</v>
      </c>
      <c r="CJ22" s="40" t="s">
        <v>23</v>
      </c>
      <c r="CK22" s="131"/>
      <c r="CL22" s="40">
        <v>0</v>
      </c>
      <c r="CM22" s="40" t="s">
        <v>20</v>
      </c>
      <c r="CN22" s="40">
        <v>0</v>
      </c>
      <c r="CO22" s="40" t="s">
        <v>106</v>
      </c>
      <c r="CP22" s="40">
        <v>0</v>
      </c>
      <c r="CQ22" s="40">
        <v>0</v>
      </c>
      <c r="CR22" s="117"/>
    </row>
    <row r="23" spans="2:96" s="21" customFormat="1" ht="16.2" customHeight="1" x14ac:dyDescent="0.3">
      <c r="B23" s="41">
        <v>1</v>
      </c>
      <c r="C23" s="149" t="s">
        <v>48</v>
      </c>
      <c r="D23" s="40" t="s">
        <v>44</v>
      </c>
      <c r="E23" s="40">
        <v>0</v>
      </c>
      <c r="F23" s="40" t="s">
        <v>107</v>
      </c>
      <c r="G23" s="151" t="s">
        <v>117</v>
      </c>
      <c r="H23" s="40" t="s">
        <v>40</v>
      </c>
      <c r="I23" s="40">
        <v>0</v>
      </c>
      <c r="J23" s="40">
        <v>0</v>
      </c>
      <c r="K23" s="131"/>
      <c r="L23" s="40">
        <v>0</v>
      </c>
      <c r="M23" s="40" t="s">
        <v>39</v>
      </c>
      <c r="N23" s="40">
        <v>0</v>
      </c>
      <c r="O23" s="40" t="s">
        <v>17</v>
      </c>
      <c r="P23" s="154">
        <v>0</v>
      </c>
      <c r="Q23" s="40" t="s">
        <v>46</v>
      </c>
      <c r="R23" s="40">
        <v>0</v>
      </c>
      <c r="S23" s="40" t="s">
        <v>19</v>
      </c>
      <c r="T23" s="131"/>
      <c r="U23" s="40">
        <v>0</v>
      </c>
      <c r="V23" s="40">
        <v>0</v>
      </c>
      <c r="W23" s="40">
        <v>0</v>
      </c>
      <c r="X23" s="40" t="s">
        <v>47</v>
      </c>
      <c r="Y23" s="40">
        <v>0</v>
      </c>
      <c r="Z23" s="40" t="s">
        <v>31</v>
      </c>
      <c r="AA23" s="40">
        <v>0</v>
      </c>
      <c r="AB23" s="40" t="s">
        <v>18</v>
      </c>
      <c r="AC23" s="40">
        <v>0</v>
      </c>
      <c r="AD23" s="40" t="s">
        <v>23</v>
      </c>
      <c r="AE23" s="131"/>
      <c r="AF23" s="40">
        <v>0</v>
      </c>
      <c r="AG23" s="40">
        <v>0</v>
      </c>
      <c r="AH23" s="40">
        <v>0</v>
      </c>
      <c r="AI23" s="40" t="s">
        <v>38</v>
      </c>
      <c r="AJ23" s="40">
        <v>0</v>
      </c>
      <c r="AK23" s="40" t="s">
        <v>21</v>
      </c>
      <c r="AL23" s="40" t="s">
        <v>22</v>
      </c>
      <c r="AM23" s="40" t="s">
        <v>20</v>
      </c>
      <c r="AN23" s="131"/>
      <c r="AO23" s="40">
        <v>0</v>
      </c>
      <c r="AP23" s="40" t="s">
        <v>42</v>
      </c>
      <c r="AQ23" s="40" t="s">
        <v>26</v>
      </c>
      <c r="AR23" s="40" t="s">
        <v>117</v>
      </c>
      <c r="AS23" s="40">
        <v>0</v>
      </c>
      <c r="AT23" s="40" t="s">
        <v>24</v>
      </c>
      <c r="AU23" s="40" t="s">
        <v>115</v>
      </c>
      <c r="AV23" s="40" t="s">
        <v>16</v>
      </c>
      <c r="AW23" s="40">
        <v>0</v>
      </c>
      <c r="AX23" s="129" t="s">
        <v>123</v>
      </c>
      <c r="AY23" s="131"/>
      <c r="AZ23" s="40">
        <v>0</v>
      </c>
      <c r="BA23" s="40" t="s">
        <v>30</v>
      </c>
      <c r="BB23" s="40">
        <v>0</v>
      </c>
      <c r="BC23" s="40" t="s">
        <v>41</v>
      </c>
      <c r="BD23" s="40">
        <v>0</v>
      </c>
      <c r="BE23" s="40">
        <v>0</v>
      </c>
      <c r="BF23" s="40">
        <v>0</v>
      </c>
      <c r="BG23" s="40">
        <v>0</v>
      </c>
      <c r="BH23" s="131"/>
      <c r="BI23" s="40" t="s">
        <v>116</v>
      </c>
      <c r="BJ23" s="40" t="s">
        <v>49</v>
      </c>
      <c r="BK23" s="40">
        <v>0</v>
      </c>
      <c r="BL23" s="40" t="s">
        <v>29</v>
      </c>
      <c r="BM23" s="40">
        <v>0</v>
      </c>
      <c r="BN23" s="40" t="s">
        <v>25</v>
      </c>
      <c r="BO23" s="40">
        <v>0</v>
      </c>
      <c r="BP23" s="40" t="s">
        <v>34</v>
      </c>
      <c r="BQ23" s="131"/>
      <c r="BR23" s="40">
        <v>0</v>
      </c>
      <c r="BS23" s="40" t="s">
        <v>28</v>
      </c>
      <c r="BT23" s="40">
        <v>0</v>
      </c>
      <c r="BU23" s="40" t="s">
        <v>43</v>
      </c>
      <c r="BV23" s="40">
        <v>0</v>
      </c>
      <c r="BW23" s="40">
        <v>0</v>
      </c>
      <c r="BX23" s="40">
        <v>0</v>
      </c>
      <c r="BY23" s="40" t="s">
        <v>15</v>
      </c>
      <c r="BZ23" s="131"/>
      <c r="CA23" s="40">
        <v>0</v>
      </c>
      <c r="CB23" s="40" t="s">
        <v>37</v>
      </c>
      <c r="CC23" s="40">
        <v>0</v>
      </c>
      <c r="CD23" s="40" t="s">
        <v>27</v>
      </c>
      <c r="CE23" s="40">
        <v>0</v>
      </c>
      <c r="CF23" s="40" t="s">
        <v>36</v>
      </c>
      <c r="CG23" s="40">
        <v>0</v>
      </c>
      <c r="CH23" s="40" t="s">
        <v>32</v>
      </c>
      <c r="CI23" s="40">
        <v>0</v>
      </c>
      <c r="CJ23" s="40" t="s">
        <v>106</v>
      </c>
      <c r="CK23" s="131"/>
      <c r="CL23" s="40">
        <v>0</v>
      </c>
      <c r="CM23" s="40" t="s">
        <v>35</v>
      </c>
      <c r="CN23" s="40">
        <v>0</v>
      </c>
      <c r="CO23" s="40" t="s">
        <v>33</v>
      </c>
      <c r="CP23" s="40">
        <v>0</v>
      </c>
      <c r="CQ23" s="40">
        <v>0</v>
      </c>
      <c r="CR23" s="117"/>
    </row>
    <row r="24" spans="2:96" s="21" customFormat="1" ht="16.2" customHeight="1" x14ac:dyDescent="0.3">
      <c r="B24" s="44">
        <v>1</v>
      </c>
      <c r="C24" s="152" t="s">
        <v>42</v>
      </c>
      <c r="D24" s="40" t="s">
        <v>26</v>
      </c>
      <c r="E24" s="40">
        <v>0</v>
      </c>
      <c r="F24" s="40" t="s">
        <v>22</v>
      </c>
      <c r="G24" s="151" t="s">
        <v>126</v>
      </c>
      <c r="H24" s="40" t="s">
        <v>30</v>
      </c>
      <c r="I24" s="40">
        <v>0</v>
      </c>
      <c r="J24" s="40">
        <v>0</v>
      </c>
      <c r="K24" s="131"/>
      <c r="L24" s="40">
        <v>0</v>
      </c>
      <c r="M24" s="40" t="s">
        <v>25</v>
      </c>
      <c r="N24" s="40">
        <v>0</v>
      </c>
      <c r="O24" s="40" t="s">
        <v>35</v>
      </c>
      <c r="P24" s="154" t="s">
        <v>180</v>
      </c>
      <c r="Q24" s="40" t="s">
        <v>115</v>
      </c>
      <c r="R24" s="40">
        <v>0</v>
      </c>
      <c r="S24" s="40" t="s">
        <v>20</v>
      </c>
      <c r="T24" s="131"/>
      <c r="U24" s="40">
        <v>0</v>
      </c>
      <c r="V24" s="40">
        <v>0</v>
      </c>
      <c r="W24" s="40">
        <v>0</v>
      </c>
      <c r="X24" s="40" t="s">
        <v>16</v>
      </c>
      <c r="Y24" s="40">
        <v>0</v>
      </c>
      <c r="Z24" s="40" t="s">
        <v>106</v>
      </c>
      <c r="AA24" s="40">
        <v>0</v>
      </c>
      <c r="AB24" s="40" t="s">
        <v>34</v>
      </c>
      <c r="AC24" s="40">
        <v>0</v>
      </c>
      <c r="AD24" s="40" t="s">
        <v>39</v>
      </c>
      <c r="AE24" s="131"/>
      <c r="AF24" s="40">
        <v>0</v>
      </c>
      <c r="AG24" s="40">
        <v>0</v>
      </c>
      <c r="AH24" s="40">
        <v>0</v>
      </c>
      <c r="AI24" s="40" t="s">
        <v>18</v>
      </c>
      <c r="AJ24" s="40">
        <v>0</v>
      </c>
      <c r="AK24" s="40" t="s">
        <v>49</v>
      </c>
      <c r="AL24" s="40" t="s">
        <v>41</v>
      </c>
      <c r="AM24" s="40" t="s">
        <v>15</v>
      </c>
      <c r="AN24" s="131"/>
      <c r="AO24" s="40">
        <v>0</v>
      </c>
      <c r="AP24" s="40" t="s">
        <v>45</v>
      </c>
      <c r="AQ24" s="40" t="s">
        <v>44</v>
      </c>
      <c r="AR24" s="40" t="s">
        <v>19</v>
      </c>
      <c r="AS24" s="40">
        <v>0</v>
      </c>
      <c r="AT24" s="40" t="s">
        <v>38</v>
      </c>
      <c r="AU24" s="40" t="s">
        <v>31</v>
      </c>
      <c r="AV24" s="40" t="s">
        <v>46</v>
      </c>
      <c r="AW24" s="40">
        <v>0</v>
      </c>
      <c r="AX24" s="129" t="s">
        <v>123</v>
      </c>
      <c r="AY24" s="131"/>
      <c r="AZ24" s="40">
        <v>0</v>
      </c>
      <c r="BA24" s="40" t="s">
        <v>116</v>
      </c>
      <c r="BB24" s="40">
        <v>0</v>
      </c>
      <c r="BC24" s="40" t="s">
        <v>21</v>
      </c>
      <c r="BD24" s="40">
        <v>0</v>
      </c>
      <c r="BE24" s="40">
        <v>0</v>
      </c>
      <c r="BF24" s="40">
        <v>0</v>
      </c>
      <c r="BG24" s="40">
        <v>0</v>
      </c>
      <c r="BH24" s="131"/>
      <c r="BI24" s="40" t="s">
        <v>43</v>
      </c>
      <c r="BJ24" s="40" t="s">
        <v>36</v>
      </c>
      <c r="BK24" s="40">
        <v>0</v>
      </c>
      <c r="BL24" s="40" t="s">
        <v>32</v>
      </c>
      <c r="BM24" s="40">
        <v>0</v>
      </c>
      <c r="BN24" s="40" t="s">
        <v>28</v>
      </c>
      <c r="BO24" s="40">
        <v>0</v>
      </c>
      <c r="BP24" s="40" t="s">
        <v>24</v>
      </c>
      <c r="BQ24" s="131"/>
      <c r="BR24" s="40">
        <v>0</v>
      </c>
      <c r="BS24" s="40" t="s">
        <v>23</v>
      </c>
      <c r="BT24" s="40">
        <v>0</v>
      </c>
      <c r="BU24" s="40" t="s">
        <v>117</v>
      </c>
      <c r="BV24" s="40">
        <v>0</v>
      </c>
      <c r="BW24" s="40">
        <v>0</v>
      </c>
      <c r="BX24" s="40">
        <v>0</v>
      </c>
      <c r="BY24" s="40" t="s">
        <v>40</v>
      </c>
      <c r="BZ24" s="131"/>
      <c r="CA24" s="40">
        <v>0</v>
      </c>
      <c r="CB24" s="40" t="s">
        <v>33</v>
      </c>
      <c r="CC24" s="40">
        <v>0</v>
      </c>
      <c r="CD24" s="40" t="s">
        <v>48</v>
      </c>
      <c r="CE24" s="40">
        <v>0</v>
      </c>
      <c r="CF24" s="40" t="s">
        <v>17</v>
      </c>
      <c r="CG24" s="40">
        <v>0</v>
      </c>
      <c r="CH24" s="40" t="s">
        <v>29</v>
      </c>
      <c r="CI24" s="40">
        <v>0</v>
      </c>
      <c r="CJ24" s="40" t="s">
        <v>37</v>
      </c>
      <c r="CK24" s="131"/>
      <c r="CL24" s="40">
        <v>0</v>
      </c>
      <c r="CM24" s="40" t="s">
        <v>107</v>
      </c>
      <c r="CN24" s="40">
        <v>0</v>
      </c>
      <c r="CO24" s="40" t="s">
        <v>47</v>
      </c>
      <c r="CP24" s="40">
        <v>0</v>
      </c>
      <c r="CQ24" s="40">
        <v>0</v>
      </c>
      <c r="CR24" s="117"/>
    </row>
    <row r="25" spans="2:96" s="21" customFormat="1" ht="16.2" customHeight="1" x14ac:dyDescent="0.3">
      <c r="B25" s="44">
        <v>1</v>
      </c>
      <c r="C25" s="136" t="s">
        <v>36</v>
      </c>
      <c r="D25" s="40" t="s">
        <v>20</v>
      </c>
      <c r="E25" s="40">
        <v>0</v>
      </c>
      <c r="F25" s="40" t="s">
        <v>42</v>
      </c>
      <c r="G25" s="151" t="s">
        <v>127</v>
      </c>
      <c r="H25" s="40" t="s">
        <v>38</v>
      </c>
      <c r="I25" s="40">
        <v>0</v>
      </c>
      <c r="J25" s="40">
        <v>0</v>
      </c>
      <c r="K25" s="131"/>
      <c r="L25" s="40">
        <v>0</v>
      </c>
      <c r="M25" s="40" t="s">
        <v>41</v>
      </c>
      <c r="N25" s="40">
        <v>0</v>
      </c>
      <c r="O25" s="40" t="s">
        <v>43</v>
      </c>
      <c r="P25" s="154" t="s">
        <v>181</v>
      </c>
      <c r="Q25" s="40" t="s">
        <v>16</v>
      </c>
      <c r="R25" s="40">
        <v>0</v>
      </c>
      <c r="S25" s="40" t="s">
        <v>106</v>
      </c>
      <c r="T25" s="131"/>
      <c r="U25" s="40">
        <v>0</v>
      </c>
      <c r="V25" s="40">
        <v>0</v>
      </c>
      <c r="W25" s="40">
        <v>0</v>
      </c>
      <c r="X25" s="40" t="s">
        <v>32</v>
      </c>
      <c r="Y25" s="40">
        <v>0</v>
      </c>
      <c r="Z25" s="40" t="s">
        <v>23</v>
      </c>
      <c r="AA25" s="40">
        <v>0</v>
      </c>
      <c r="AB25" s="40" t="s">
        <v>116</v>
      </c>
      <c r="AC25" s="40">
        <v>0</v>
      </c>
      <c r="AD25" s="40" t="s">
        <v>19</v>
      </c>
      <c r="AE25" s="131"/>
      <c r="AF25" s="40">
        <v>0</v>
      </c>
      <c r="AG25" s="40">
        <v>0</v>
      </c>
      <c r="AH25" s="40">
        <v>0</v>
      </c>
      <c r="AI25" s="40" t="s">
        <v>24</v>
      </c>
      <c r="AJ25" s="40">
        <v>0</v>
      </c>
      <c r="AK25" s="40" t="s">
        <v>30</v>
      </c>
      <c r="AL25" s="40" t="s">
        <v>48</v>
      </c>
      <c r="AM25" s="40" t="s">
        <v>107</v>
      </c>
      <c r="AN25" s="131"/>
      <c r="AO25" s="40">
        <v>0</v>
      </c>
      <c r="AP25" s="40" t="s">
        <v>44</v>
      </c>
      <c r="AQ25" s="40" t="s">
        <v>18</v>
      </c>
      <c r="AR25" s="40" t="s">
        <v>15</v>
      </c>
      <c r="AS25" s="40">
        <v>0</v>
      </c>
      <c r="AT25" s="40" t="s">
        <v>17</v>
      </c>
      <c r="AU25" s="40" t="s">
        <v>21</v>
      </c>
      <c r="AV25" s="40" t="s">
        <v>25</v>
      </c>
      <c r="AW25" s="40">
        <v>0</v>
      </c>
      <c r="AX25" s="129" t="s">
        <v>123</v>
      </c>
      <c r="AY25" s="131"/>
      <c r="AZ25" s="40">
        <v>0</v>
      </c>
      <c r="BA25" s="40" t="s">
        <v>40</v>
      </c>
      <c r="BB25" s="40">
        <v>0</v>
      </c>
      <c r="BC25" s="40" t="s">
        <v>31</v>
      </c>
      <c r="BD25" s="40">
        <v>0</v>
      </c>
      <c r="BE25" s="40">
        <v>0</v>
      </c>
      <c r="BF25" s="40">
        <v>0</v>
      </c>
      <c r="BG25" s="40">
        <v>0</v>
      </c>
      <c r="BH25" s="131"/>
      <c r="BI25" s="40" t="s">
        <v>35</v>
      </c>
      <c r="BJ25" s="40" t="s">
        <v>27</v>
      </c>
      <c r="BK25" s="40">
        <v>0</v>
      </c>
      <c r="BL25" s="40" t="s">
        <v>33</v>
      </c>
      <c r="BM25" s="40">
        <v>0</v>
      </c>
      <c r="BN25" s="40" t="s">
        <v>39</v>
      </c>
      <c r="BO25" s="40">
        <v>0</v>
      </c>
      <c r="BP25" s="40" t="s">
        <v>37</v>
      </c>
      <c r="BQ25" s="131"/>
      <c r="BR25" s="40">
        <v>0</v>
      </c>
      <c r="BS25" s="40" t="s">
        <v>115</v>
      </c>
      <c r="BT25" s="40">
        <v>0</v>
      </c>
      <c r="BU25" s="40" t="s">
        <v>34</v>
      </c>
      <c r="BV25" s="40">
        <v>0</v>
      </c>
      <c r="BW25" s="40">
        <v>0</v>
      </c>
      <c r="BX25" s="40">
        <v>0</v>
      </c>
      <c r="BY25" s="40" t="s">
        <v>26</v>
      </c>
      <c r="BZ25" s="131"/>
      <c r="CA25" s="40">
        <v>0</v>
      </c>
      <c r="CB25" s="40" t="s">
        <v>117</v>
      </c>
      <c r="CC25" s="40">
        <v>0</v>
      </c>
      <c r="CD25" s="40" t="s">
        <v>29</v>
      </c>
      <c r="CE25" s="40">
        <v>0</v>
      </c>
      <c r="CF25" s="40" t="s">
        <v>45</v>
      </c>
      <c r="CG25" s="40">
        <v>0</v>
      </c>
      <c r="CH25" s="40" t="s">
        <v>28</v>
      </c>
      <c r="CI25" s="40">
        <v>0</v>
      </c>
      <c r="CJ25" s="40" t="s">
        <v>47</v>
      </c>
      <c r="CK25" s="131"/>
      <c r="CL25" s="40">
        <v>0</v>
      </c>
      <c r="CM25" s="40" t="s">
        <v>46</v>
      </c>
      <c r="CN25" s="40">
        <v>0</v>
      </c>
      <c r="CO25" s="40" t="s">
        <v>49</v>
      </c>
      <c r="CP25" s="40">
        <v>0</v>
      </c>
      <c r="CQ25" s="40">
        <v>0</v>
      </c>
      <c r="CR25" s="117"/>
    </row>
    <row r="26" spans="2:96" s="21" customFormat="1" ht="16.2" customHeight="1" x14ac:dyDescent="0.3">
      <c r="B26" s="44">
        <v>1</v>
      </c>
      <c r="C26" s="153" t="s">
        <v>19</v>
      </c>
      <c r="D26" s="40" t="s">
        <v>23</v>
      </c>
      <c r="E26" s="40">
        <v>0</v>
      </c>
      <c r="F26" s="40" t="s">
        <v>40</v>
      </c>
      <c r="G26" s="40">
        <v>0</v>
      </c>
      <c r="H26" s="40" t="s">
        <v>116</v>
      </c>
      <c r="I26" s="40">
        <v>0</v>
      </c>
      <c r="J26" s="40">
        <v>0</v>
      </c>
      <c r="K26" s="131"/>
      <c r="L26" s="40">
        <v>0</v>
      </c>
      <c r="M26" s="40" t="s">
        <v>28</v>
      </c>
      <c r="N26" s="126" t="s">
        <v>135</v>
      </c>
      <c r="O26" s="40" t="s">
        <v>30</v>
      </c>
      <c r="P26" s="154" t="s">
        <v>182</v>
      </c>
      <c r="Q26" s="40" t="s">
        <v>25</v>
      </c>
      <c r="R26" s="126" t="s">
        <v>137</v>
      </c>
      <c r="S26" s="40" t="s">
        <v>45</v>
      </c>
      <c r="T26" s="131"/>
      <c r="U26" s="40">
        <v>0</v>
      </c>
      <c r="V26" s="40">
        <v>0</v>
      </c>
      <c r="W26" s="40">
        <v>0</v>
      </c>
      <c r="X26" s="40" t="s">
        <v>33</v>
      </c>
      <c r="Y26" s="126" t="s">
        <v>139</v>
      </c>
      <c r="Z26" s="40" t="s">
        <v>49</v>
      </c>
      <c r="AA26" s="40">
        <v>0</v>
      </c>
      <c r="AB26" s="40" t="s">
        <v>15</v>
      </c>
      <c r="AC26" s="126" t="s">
        <v>142</v>
      </c>
      <c r="AD26" s="40" t="s">
        <v>22</v>
      </c>
      <c r="AE26" s="131"/>
      <c r="AF26" s="40">
        <v>0</v>
      </c>
      <c r="AG26" s="40">
        <v>0</v>
      </c>
      <c r="AH26" s="40">
        <v>0</v>
      </c>
      <c r="AI26" s="40" t="s">
        <v>29</v>
      </c>
      <c r="AJ26" s="126" t="s">
        <v>143</v>
      </c>
      <c r="AK26" s="40" t="s">
        <v>106</v>
      </c>
      <c r="AL26" s="40" t="s">
        <v>32</v>
      </c>
      <c r="AM26" s="40" t="s">
        <v>35</v>
      </c>
      <c r="AN26" s="131"/>
      <c r="AO26" s="126" t="s">
        <v>145</v>
      </c>
      <c r="AP26" s="40" t="s">
        <v>31</v>
      </c>
      <c r="AQ26" s="40" t="s">
        <v>39</v>
      </c>
      <c r="AR26" s="40" t="s">
        <v>27</v>
      </c>
      <c r="AS26" s="40">
        <v>0</v>
      </c>
      <c r="AT26" s="40" t="s">
        <v>18</v>
      </c>
      <c r="AU26" s="40" t="s">
        <v>41</v>
      </c>
      <c r="AV26" s="40" t="s">
        <v>115</v>
      </c>
      <c r="AW26" s="40">
        <v>0</v>
      </c>
      <c r="AX26" s="129" t="s">
        <v>123</v>
      </c>
      <c r="AY26" s="131"/>
      <c r="AZ26" s="40">
        <v>0</v>
      </c>
      <c r="BA26" s="40" t="s">
        <v>38</v>
      </c>
      <c r="BB26" s="40">
        <v>0</v>
      </c>
      <c r="BC26" s="40" t="s">
        <v>46</v>
      </c>
      <c r="BD26" s="40">
        <v>0</v>
      </c>
      <c r="BE26" s="40">
        <v>0</v>
      </c>
      <c r="BF26" s="40">
        <v>0</v>
      </c>
      <c r="BG26" s="40">
        <v>0</v>
      </c>
      <c r="BH26" s="131"/>
      <c r="BI26" s="40" t="s">
        <v>17</v>
      </c>
      <c r="BJ26" s="40" t="s">
        <v>16</v>
      </c>
      <c r="BK26" s="40">
        <v>0</v>
      </c>
      <c r="BL26" s="40" t="s">
        <v>34</v>
      </c>
      <c r="BM26" s="40">
        <v>0</v>
      </c>
      <c r="BN26" s="40" t="s">
        <v>44</v>
      </c>
      <c r="BO26" s="40">
        <v>0</v>
      </c>
      <c r="BP26" s="40" t="s">
        <v>36</v>
      </c>
      <c r="BQ26" s="131"/>
      <c r="BR26" s="40">
        <v>0</v>
      </c>
      <c r="BS26" s="40" t="s">
        <v>47</v>
      </c>
      <c r="BT26" s="40">
        <v>0</v>
      </c>
      <c r="BU26" s="40" t="s">
        <v>107</v>
      </c>
      <c r="BV26" s="40">
        <v>0</v>
      </c>
      <c r="BW26" s="40">
        <v>0</v>
      </c>
      <c r="BX26" s="40">
        <v>0</v>
      </c>
      <c r="BY26" s="40" t="s">
        <v>20</v>
      </c>
      <c r="BZ26" s="131"/>
      <c r="CA26" s="40">
        <v>0</v>
      </c>
      <c r="CB26" s="40" t="s">
        <v>48</v>
      </c>
      <c r="CC26" s="40">
        <v>0</v>
      </c>
      <c r="CD26" s="40" t="s">
        <v>43</v>
      </c>
      <c r="CE26" s="40">
        <v>0</v>
      </c>
      <c r="CF26" s="40" t="s">
        <v>21</v>
      </c>
      <c r="CG26" s="40">
        <v>0</v>
      </c>
      <c r="CH26" s="40" t="s">
        <v>24</v>
      </c>
      <c r="CI26" s="40">
        <v>0</v>
      </c>
      <c r="CJ26" s="40" t="s">
        <v>42</v>
      </c>
      <c r="CK26" s="131"/>
      <c r="CL26" s="40">
        <v>0</v>
      </c>
      <c r="CM26" s="40" t="s">
        <v>117</v>
      </c>
      <c r="CN26" s="40">
        <v>0</v>
      </c>
      <c r="CO26" s="40" t="s">
        <v>26</v>
      </c>
      <c r="CP26" s="40">
        <v>0</v>
      </c>
      <c r="CQ26" s="40">
        <v>0</v>
      </c>
      <c r="CR26" s="117"/>
    </row>
    <row r="27" spans="2:96" s="21" customFormat="1" ht="16.2" customHeight="1" x14ac:dyDescent="0.3">
      <c r="B27" s="44">
        <v>1</v>
      </c>
      <c r="C27" s="138" t="s">
        <v>41</v>
      </c>
      <c r="D27" s="40" t="s">
        <v>116</v>
      </c>
      <c r="E27" s="40">
        <v>0</v>
      </c>
      <c r="F27" s="40" t="s">
        <v>25</v>
      </c>
      <c r="G27" s="40">
        <v>0</v>
      </c>
      <c r="H27" s="40" t="s">
        <v>29</v>
      </c>
      <c r="I27" s="40">
        <v>0</v>
      </c>
      <c r="J27" s="40">
        <v>0</v>
      </c>
      <c r="K27" s="131"/>
      <c r="L27" s="40">
        <v>0</v>
      </c>
      <c r="M27" s="40" t="s">
        <v>22</v>
      </c>
      <c r="N27" s="127" t="s">
        <v>149</v>
      </c>
      <c r="O27" s="40" t="s">
        <v>48</v>
      </c>
      <c r="P27" s="154" t="s">
        <v>116</v>
      </c>
      <c r="Q27" s="40" t="s">
        <v>49</v>
      </c>
      <c r="R27" s="127" t="s">
        <v>151</v>
      </c>
      <c r="S27" s="40" t="s">
        <v>28</v>
      </c>
      <c r="T27" s="131"/>
      <c r="U27" s="40">
        <v>0</v>
      </c>
      <c r="V27" s="40">
        <v>0</v>
      </c>
      <c r="W27" s="40">
        <v>0</v>
      </c>
      <c r="X27" s="40" t="s">
        <v>117</v>
      </c>
      <c r="Y27" s="127" t="s">
        <v>156</v>
      </c>
      <c r="Z27" s="40" t="s">
        <v>20</v>
      </c>
      <c r="AA27" s="40">
        <v>0</v>
      </c>
      <c r="AB27" s="40" t="s">
        <v>46</v>
      </c>
      <c r="AC27" s="127" t="s">
        <v>160</v>
      </c>
      <c r="AD27" s="40" t="s">
        <v>40</v>
      </c>
      <c r="AE27" s="131"/>
      <c r="AF27" s="40">
        <v>0</v>
      </c>
      <c r="AG27" s="40">
        <v>0</v>
      </c>
      <c r="AH27" s="40">
        <v>0</v>
      </c>
      <c r="AI27" s="40" t="s">
        <v>15</v>
      </c>
      <c r="AJ27" s="127" t="s">
        <v>164</v>
      </c>
      <c r="AK27" s="40" t="s">
        <v>26</v>
      </c>
      <c r="AL27" s="40" t="s">
        <v>27</v>
      </c>
      <c r="AM27" s="40" t="s">
        <v>34</v>
      </c>
      <c r="AN27" s="131"/>
      <c r="AO27" s="127" t="s">
        <v>168</v>
      </c>
      <c r="AP27" s="40" t="s">
        <v>21</v>
      </c>
      <c r="AQ27" s="40" t="s">
        <v>31</v>
      </c>
      <c r="AR27" s="40" t="s">
        <v>24</v>
      </c>
      <c r="AS27" s="40">
        <v>0</v>
      </c>
      <c r="AT27" s="40" t="s">
        <v>36</v>
      </c>
      <c r="AU27" s="40" t="s">
        <v>37</v>
      </c>
      <c r="AV27" s="40" t="s">
        <v>44</v>
      </c>
      <c r="AW27" s="40">
        <v>0</v>
      </c>
      <c r="AX27" s="129" t="s">
        <v>123</v>
      </c>
      <c r="AY27" s="131"/>
      <c r="AZ27" s="40">
        <v>0</v>
      </c>
      <c r="BA27" s="40" t="s">
        <v>107</v>
      </c>
      <c r="BB27" s="40">
        <v>0</v>
      </c>
      <c r="BC27" s="40" t="s">
        <v>45</v>
      </c>
      <c r="BD27" s="40">
        <v>0</v>
      </c>
      <c r="BE27" s="40">
        <v>0</v>
      </c>
      <c r="BF27" s="40">
        <v>0</v>
      </c>
      <c r="BG27" s="40">
        <v>0</v>
      </c>
      <c r="BH27" s="131"/>
      <c r="BI27" s="40" t="s">
        <v>19</v>
      </c>
      <c r="BJ27" s="40" t="s">
        <v>38</v>
      </c>
      <c r="BK27" s="40">
        <v>0</v>
      </c>
      <c r="BL27" s="40" t="s">
        <v>115</v>
      </c>
      <c r="BM27" s="40">
        <v>0</v>
      </c>
      <c r="BN27" s="40" t="s">
        <v>47</v>
      </c>
      <c r="BO27" s="40">
        <v>0</v>
      </c>
      <c r="BP27" s="40" t="s">
        <v>16</v>
      </c>
      <c r="BQ27" s="131"/>
      <c r="BR27" s="40">
        <v>0</v>
      </c>
      <c r="BS27" s="40" t="s">
        <v>30</v>
      </c>
      <c r="BT27" s="40">
        <v>0</v>
      </c>
      <c r="BU27" s="40" t="s">
        <v>33</v>
      </c>
      <c r="BV27" s="40">
        <v>0</v>
      </c>
      <c r="BW27" s="40">
        <v>0</v>
      </c>
      <c r="BX27" s="40">
        <v>0</v>
      </c>
      <c r="BY27" s="40" t="s">
        <v>106</v>
      </c>
      <c r="BZ27" s="131"/>
      <c r="CA27" s="40">
        <v>0</v>
      </c>
      <c r="CB27" s="40" t="s">
        <v>18</v>
      </c>
      <c r="CC27" s="40">
        <v>0</v>
      </c>
      <c r="CD27" s="40" t="s">
        <v>35</v>
      </c>
      <c r="CE27" s="40">
        <v>0</v>
      </c>
      <c r="CF27" s="40" t="s">
        <v>42</v>
      </c>
      <c r="CG27" s="40">
        <v>0</v>
      </c>
      <c r="CH27" s="40" t="s">
        <v>43</v>
      </c>
      <c r="CI27" s="40">
        <v>0</v>
      </c>
      <c r="CJ27" s="40" t="s">
        <v>39</v>
      </c>
      <c r="CK27" s="131"/>
      <c r="CL27" s="40">
        <v>0</v>
      </c>
      <c r="CM27" s="40" t="s">
        <v>32</v>
      </c>
      <c r="CN27" s="40">
        <v>0</v>
      </c>
      <c r="CO27" s="40" t="s">
        <v>23</v>
      </c>
      <c r="CP27" s="40">
        <v>0</v>
      </c>
      <c r="CQ27" s="40">
        <v>0</v>
      </c>
      <c r="CR27" s="117"/>
    </row>
    <row r="28" spans="2:96" s="21" customFormat="1" ht="16.2" customHeight="1" x14ac:dyDescent="0.3">
      <c r="B28" s="44">
        <v>1</v>
      </c>
      <c r="C28" s="139" t="s">
        <v>28</v>
      </c>
      <c r="D28" s="40" t="s">
        <v>24</v>
      </c>
      <c r="E28" s="40">
        <v>0</v>
      </c>
      <c r="F28" s="40" t="s">
        <v>115</v>
      </c>
      <c r="G28" s="40">
        <v>0</v>
      </c>
      <c r="H28" s="40" t="s">
        <v>15</v>
      </c>
      <c r="I28" s="40">
        <v>0</v>
      </c>
      <c r="J28" s="40">
        <v>0</v>
      </c>
      <c r="K28" s="131"/>
      <c r="L28" s="40">
        <v>0</v>
      </c>
      <c r="M28" s="40" t="s">
        <v>37</v>
      </c>
      <c r="N28" s="127" t="s">
        <v>150</v>
      </c>
      <c r="O28" s="40" t="s">
        <v>26</v>
      </c>
      <c r="P28" s="154" t="s">
        <v>183</v>
      </c>
      <c r="Q28" s="40" t="s">
        <v>44</v>
      </c>
      <c r="R28" s="127" t="s">
        <v>152</v>
      </c>
      <c r="S28" s="40" t="s">
        <v>17</v>
      </c>
      <c r="T28" s="131"/>
      <c r="U28" s="40">
        <v>0</v>
      </c>
      <c r="V28" s="40">
        <v>0</v>
      </c>
      <c r="W28" s="40">
        <v>0</v>
      </c>
      <c r="X28" s="40" t="s">
        <v>25</v>
      </c>
      <c r="Y28" s="127" t="s">
        <v>155</v>
      </c>
      <c r="Z28" s="40" t="s">
        <v>30</v>
      </c>
      <c r="AA28" s="40">
        <v>0</v>
      </c>
      <c r="AB28" s="40" t="s">
        <v>48</v>
      </c>
      <c r="AC28" s="127" t="s">
        <v>161</v>
      </c>
      <c r="AD28" s="40" t="s">
        <v>20</v>
      </c>
      <c r="AE28" s="131"/>
      <c r="AF28" s="40">
        <v>0</v>
      </c>
      <c r="AG28" s="40">
        <v>0</v>
      </c>
      <c r="AH28" s="40">
        <v>0</v>
      </c>
      <c r="AI28" s="40" t="s">
        <v>42</v>
      </c>
      <c r="AJ28" s="127" t="s">
        <v>165</v>
      </c>
      <c r="AK28" s="40" t="s">
        <v>16</v>
      </c>
      <c r="AL28" s="40" t="s">
        <v>35</v>
      </c>
      <c r="AM28" s="40" t="s">
        <v>117</v>
      </c>
      <c r="AN28" s="131"/>
      <c r="AO28" s="127" t="s">
        <v>167</v>
      </c>
      <c r="AP28" s="40" t="s">
        <v>23</v>
      </c>
      <c r="AQ28" s="40" t="s">
        <v>36</v>
      </c>
      <c r="AR28" s="40" t="s">
        <v>43</v>
      </c>
      <c r="AS28" s="40">
        <v>0</v>
      </c>
      <c r="AT28" s="40" t="s">
        <v>19</v>
      </c>
      <c r="AU28" s="40" t="s">
        <v>49</v>
      </c>
      <c r="AV28" s="40" t="s">
        <v>47</v>
      </c>
      <c r="AW28" s="40">
        <v>0</v>
      </c>
      <c r="AX28" s="129" t="s">
        <v>123</v>
      </c>
      <c r="AY28" s="131"/>
      <c r="AZ28" s="40">
        <v>0</v>
      </c>
      <c r="BA28" s="40" t="s">
        <v>29</v>
      </c>
      <c r="BB28" s="40">
        <v>0</v>
      </c>
      <c r="BC28" s="40" t="s">
        <v>32</v>
      </c>
      <c r="BD28" s="40">
        <v>0</v>
      </c>
      <c r="BE28" s="40">
        <v>0</v>
      </c>
      <c r="BF28" s="40">
        <v>0</v>
      </c>
      <c r="BG28" s="40">
        <v>0</v>
      </c>
      <c r="BH28" s="131"/>
      <c r="BI28" s="40" t="s">
        <v>107</v>
      </c>
      <c r="BJ28" s="40" t="s">
        <v>116</v>
      </c>
      <c r="BK28" s="40">
        <v>0</v>
      </c>
      <c r="BL28" s="40" t="s">
        <v>39</v>
      </c>
      <c r="BM28" s="40">
        <v>0</v>
      </c>
      <c r="BN28" s="40" t="s">
        <v>27</v>
      </c>
      <c r="BO28" s="40">
        <v>0</v>
      </c>
      <c r="BP28" s="40" t="s">
        <v>33</v>
      </c>
      <c r="BQ28" s="131"/>
      <c r="BR28" s="40">
        <v>0</v>
      </c>
      <c r="BS28" s="40" t="s">
        <v>45</v>
      </c>
      <c r="BT28" s="40">
        <v>0</v>
      </c>
      <c r="BU28" s="40" t="s">
        <v>46</v>
      </c>
      <c r="BV28" s="40">
        <v>0</v>
      </c>
      <c r="BW28" s="40">
        <v>0</v>
      </c>
      <c r="BX28" s="40">
        <v>0</v>
      </c>
      <c r="BY28" s="40" t="s">
        <v>38</v>
      </c>
      <c r="BZ28" s="131"/>
      <c r="CA28" s="40">
        <v>0</v>
      </c>
      <c r="CB28" s="40" t="s">
        <v>41</v>
      </c>
      <c r="CC28" s="40">
        <v>0</v>
      </c>
      <c r="CD28" s="40" t="s">
        <v>34</v>
      </c>
      <c r="CE28" s="40">
        <v>0</v>
      </c>
      <c r="CF28" s="40" t="s">
        <v>106</v>
      </c>
      <c r="CG28" s="40">
        <v>0</v>
      </c>
      <c r="CH28" s="40" t="s">
        <v>22</v>
      </c>
      <c r="CI28" s="40">
        <v>0</v>
      </c>
      <c r="CJ28" s="40" t="s">
        <v>31</v>
      </c>
      <c r="CK28" s="131"/>
      <c r="CL28" s="40">
        <v>0</v>
      </c>
      <c r="CM28" s="40" t="s">
        <v>40</v>
      </c>
      <c r="CN28" s="40">
        <v>0</v>
      </c>
      <c r="CO28" s="40" t="s">
        <v>21</v>
      </c>
      <c r="CP28" s="40">
        <v>0</v>
      </c>
      <c r="CQ28" s="40">
        <v>0</v>
      </c>
      <c r="CR28" s="117"/>
    </row>
    <row r="29" spans="2:96" s="21" customFormat="1" ht="16.2" customHeight="1" x14ac:dyDescent="0.3">
      <c r="B29" s="44">
        <v>1</v>
      </c>
      <c r="C29" s="150" t="s">
        <v>33</v>
      </c>
      <c r="D29" s="40" t="s">
        <v>36</v>
      </c>
      <c r="E29" s="40">
        <v>0</v>
      </c>
      <c r="F29" s="40" t="s">
        <v>32</v>
      </c>
      <c r="G29" s="40">
        <v>0</v>
      </c>
      <c r="H29" s="40" t="s">
        <v>34</v>
      </c>
      <c r="I29" s="40">
        <v>0</v>
      </c>
      <c r="J29" s="40">
        <v>0</v>
      </c>
      <c r="K29" s="131"/>
      <c r="L29" s="40">
        <v>0</v>
      </c>
      <c r="M29" s="40" t="s">
        <v>31</v>
      </c>
      <c r="N29" s="127" t="s">
        <v>148</v>
      </c>
      <c r="O29" s="40" t="s">
        <v>40</v>
      </c>
      <c r="P29" s="154" t="s">
        <v>16</v>
      </c>
      <c r="Q29" s="40" t="s">
        <v>21</v>
      </c>
      <c r="R29" s="127" t="s">
        <v>154</v>
      </c>
      <c r="S29" s="40" t="s">
        <v>42</v>
      </c>
      <c r="T29" s="131"/>
      <c r="U29" s="40">
        <v>0</v>
      </c>
      <c r="V29" s="40">
        <v>0</v>
      </c>
      <c r="W29" s="40">
        <v>0</v>
      </c>
      <c r="X29" s="40" t="s">
        <v>37</v>
      </c>
      <c r="Y29" s="127" t="s">
        <v>157</v>
      </c>
      <c r="Z29" s="40" t="s">
        <v>41</v>
      </c>
      <c r="AA29" s="40">
        <v>0</v>
      </c>
      <c r="AB29" s="40" t="s">
        <v>24</v>
      </c>
      <c r="AC29" s="127" t="s">
        <v>162</v>
      </c>
      <c r="AD29" s="40" t="s">
        <v>28</v>
      </c>
      <c r="AE29" s="131"/>
      <c r="AF29" s="40">
        <v>0</v>
      </c>
      <c r="AG29" s="40">
        <v>0</v>
      </c>
      <c r="AH29" s="40">
        <v>0</v>
      </c>
      <c r="AI29" s="40" t="s">
        <v>117</v>
      </c>
      <c r="AJ29" s="127" t="s">
        <v>166</v>
      </c>
      <c r="AK29" s="40" t="s">
        <v>44</v>
      </c>
      <c r="AL29" s="40" t="s">
        <v>15</v>
      </c>
      <c r="AM29" s="40" t="s">
        <v>48</v>
      </c>
      <c r="AN29" s="131"/>
      <c r="AO29" s="127" t="s">
        <v>148</v>
      </c>
      <c r="AP29" s="40" t="s">
        <v>116</v>
      </c>
      <c r="AQ29" s="40" t="s">
        <v>49</v>
      </c>
      <c r="AR29" s="40" t="s">
        <v>46</v>
      </c>
      <c r="AS29" s="40">
        <v>0</v>
      </c>
      <c r="AT29" s="40" t="s">
        <v>43</v>
      </c>
      <c r="AU29" s="40" t="s">
        <v>25</v>
      </c>
      <c r="AV29" s="40" t="s">
        <v>23</v>
      </c>
      <c r="AW29" s="40">
        <v>0</v>
      </c>
      <c r="AX29" s="129" t="s">
        <v>123</v>
      </c>
      <c r="AY29" s="131"/>
      <c r="AZ29" s="40">
        <v>0</v>
      </c>
      <c r="BA29" s="40" t="s">
        <v>35</v>
      </c>
      <c r="BB29" s="40">
        <v>0</v>
      </c>
      <c r="BC29" s="40" t="s">
        <v>16</v>
      </c>
      <c r="BD29" s="40">
        <v>0</v>
      </c>
      <c r="BE29" s="40">
        <v>0</v>
      </c>
      <c r="BF29" s="40">
        <v>0</v>
      </c>
      <c r="BG29" s="40">
        <v>0</v>
      </c>
      <c r="BH29" s="131"/>
      <c r="BI29" s="40" t="s">
        <v>38</v>
      </c>
      <c r="BJ29" s="40" t="s">
        <v>26</v>
      </c>
      <c r="BK29" s="40">
        <v>0</v>
      </c>
      <c r="BL29" s="40" t="s">
        <v>22</v>
      </c>
      <c r="BM29" s="40">
        <v>0</v>
      </c>
      <c r="BN29" s="40" t="s">
        <v>106</v>
      </c>
      <c r="BO29" s="40">
        <v>0</v>
      </c>
      <c r="BP29" s="40" t="s">
        <v>18</v>
      </c>
      <c r="BQ29" s="131"/>
      <c r="BR29" s="40">
        <v>0</v>
      </c>
      <c r="BS29" s="40" t="s">
        <v>39</v>
      </c>
      <c r="BT29" s="40">
        <v>0</v>
      </c>
      <c r="BU29" s="40" t="s">
        <v>17</v>
      </c>
      <c r="BV29" s="40">
        <v>0</v>
      </c>
      <c r="BW29" s="40">
        <v>0</v>
      </c>
      <c r="BX29" s="40">
        <v>0</v>
      </c>
      <c r="BY29" s="40" t="s">
        <v>19</v>
      </c>
      <c r="BZ29" s="131"/>
      <c r="CA29" s="40">
        <v>0</v>
      </c>
      <c r="CB29" s="40" t="s">
        <v>27</v>
      </c>
      <c r="CC29" s="40">
        <v>0</v>
      </c>
      <c r="CD29" s="40" t="s">
        <v>115</v>
      </c>
      <c r="CE29" s="40">
        <v>0</v>
      </c>
      <c r="CF29" s="40" t="s">
        <v>47</v>
      </c>
      <c r="CG29" s="40">
        <v>0</v>
      </c>
      <c r="CH29" s="40" t="s">
        <v>107</v>
      </c>
      <c r="CI29" s="40">
        <v>0</v>
      </c>
      <c r="CJ29" s="40" t="s">
        <v>30</v>
      </c>
      <c r="CK29" s="131"/>
      <c r="CL29" s="40">
        <v>0</v>
      </c>
      <c r="CM29" s="40" t="s">
        <v>29</v>
      </c>
      <c r="CN29" s="40">
        <v>0</v>
      </c>
      <c r="CO29" s="40" t="s">
        <v>45</v>
      </c>
      <c r="CP29" s="40">
        <v>0</v>
      </c>
      <c r="CQ29" s="40">
        <v>0</v>
      </c>
      <c r="CR29" s="117"/>
    </row>
    <row r="30" spans="2:96" s="21" customFormat="1" ht="16.2" customHeight="1" x14ac:dyDescent="0.3">
      <c r="B30" s="44">
        <v>1</v>
      </c>
      <c r="C30" s="140" t="s">
        <v>31</v>
      </c>
      <c r="D30" s="40" t="s">
        <v>16</v>
      </c>
      <c r="E30" s="40">
        <v>0</v>
      </c>
      <c r="F30" s="40" t="s">
        <v>35</v>
      </c>
      <c r="G30" s="151" t="s">
        <v>25</v>
      </c>
      <c r="H30" s="40" t="s">
        <v>26</v>
      </c>
      <c r="I30" s="40">
        <v>0</v>
      </c>
      <c r="J30" s="40">
        <v>0</v>
      </c>
      <c r="K30" s="131"/>
      <c r="L30" s="40">
        <v>0</v>
      </c>
      <c r="M30" s="40" t="s">
        <v>20</v>
      </c>
      <c r="N30" s="40">
        <v>0</v>
      </c>
      <c r="O30" s="40" t="s">
        <v>36</v>
      </c>
      <c r="P30" s="154">
        <v>0</v>
      </c>
      <c r="Q30" s="40" t="s">
        <v>117</v>
      </c>
      <c r="R30" s="40">
        <v>0</v>
      </c>
      <c r="S30" s="40" t="s">
        <v>34</v>
      </c>
      <c r="T30" s="131"/>
      <c r="U30" s="40">
        <v>0</v>
      </c>
      <c r="V30" s="40">
        <v>0</v>
      </c>
      <c r="W30" s="40">
        <v>0</v>
      </c>
      <c r="X30" s="40" t="s">
        <v>39</v>
      </c>
      <c r="Y30" s="40">
        <v>0</v>
      </c>
      <c r="Z30" s="40" t="s">
        <v>45</v>
      </c>
      <c r="AA30" s="40">
        <v>0</v>
      </c>
      <c r="AB30" s="40" t="s">
        <v>29</v>
      </c>
      <c r="AC30" s="40">
        <v>0</v>
      </c>
      <c r="AD30" s="40" t="s">
        <v>30</v>
      </c>
      <c r="AE30" s="131"/>
      <c r="AF30" s="40">
        <v>0</v>
      </c>
      <c r="AG30" s="40">
        <v>0</v>
      </c>
      <c r="AH30" s="40">
        <v>0</v>
      </c>
      <c r="AI30" s="40" t="s">
        <v>107</v>
      </c>
      <c r="AJ30" s="40">
        <v>0</v>
      </c>
      <c r="AK30" s="40" t="s">
        <v>47</v>
      </c>
      <c r="AL30" s="40" t="s">
        <v>115</v>
      </c>
      <c r="AM30" s="40" t="s">
        <v>25</v>
      </c>
      <c r="AN30" s="131"/>
      <c r="AO30" s="40">
        <v>0</v>
      </c>
      <c r="AP30" s="40" t="s">
        <v>37</v>
      </c>
      <c r="AQ30" s="40" t="s">
        <v>17</v>
      </c>
      <c r="AR30" s="40" t="s">
        <v>28</v>
      </c>
      <c r="AS30" s="40">
        <v>0</v>
      </c>
      <c r="AT30" s="40" t="s">
        <v>33</v>
      </c>
      <c r="AU30" s="40" t="s">
        <v>27</v>
      </c>
      <c r="AV30" s="40" t="s">
        <v>32</v>
      </c>
      <c r="AW30" s="40">
        <v>0</v>
      </c>
      <c r="AX30" s="129" t="s">
        <v>123</v>
      </c>
      <c r="AY30" s="131"/>
      <c r="AZ30" s="40">
        <v>0</v>
      </c>
      <c r="BA30" s="40" t="s">
        <v>106</v>
      </c>
      <c r="BB30" s="40">
        <v>0</v>
      </c>
      <c r="BC30" s="40" t="s">
        <v>22</v>
      </c>
      <c r="BD30" s="40">
        <v>0</v>
      </c>
      <c r="BE30" s="40">
        <v>0</v>
      </c>
      <c r="BF30" s="40">
        <v>0</v>
      </c>
      <c r="BG30" s="40">
        <v>0</v>
      </c>
      <c r="BH30" s="131"/>
      <c r="BI30" s="40" t="s">
        <v>42</v>
      </c>
      <c r="BJ30" s="40" t="s">
        <v>21</v>
      </c>
      <c r="BK30" s="40">
        <v>0</v>
      </c>
      <c r="BL30" s="40" t="s">
        <v>40</v>
      </c>
      <c r="BM30" s="40">
        <v>0</v>
      </c>
      <c r="BN30" s="40" t="s">
        <v>49</v>
      </c>
      <c r="BO30" s="40">
        <v>0</v>
      </c>
      <c r="BP30" s="40" t="s">
        <v>46</v>
      </c>
      <c r="BQ30" s="131"/>
      <c r="BR30" s="40">
        <v>0</v>
      </c>
      <c r="BS30" s="40" t="s">
        <v>44</v>
      </c>
      <c r="BT30" s="40">
        <v>0</v>
      </c>
      <c r="BU30" s="40" t="s">
        <v>48</v>
      </c>
      <c r="BV30" s="40">
        <v>0</v>
      </c>
      <c r="BW30" s="40">
        <v>0</v>
      </c>
      <c r="BX30" s="40">
        <v>0</v>
      </c>
      <c r="BY30" s="40" t="s">
        <v>24</v>
      </c>
      <c r="BZ30" s="131"/>
      <c r="CA30" s="40">
        <v>0</v>
      </c>
      <c r="CB30" s="40" t="s">
        <v>23</v>
      </c>
      <c r="CC30" s="40">
        <v>0</v>
      </c>
      <c r="CD30" s="40" t="s">
        <v>19</v>
      </c>
      <c r="CE30" s="40">
        <v>0</v>
      </c>
      <c r="CF30" s="40" t="s">
        <v>116</v>
      </c>
      <c r="CG30" s="40">
        <v>0</v>
      </c>
      <c r="CH30" s="40" t="s">
        <v>41</v>
      </c>
      <c r="CI30" s="40">
        <v>0</v>
      </c>
      <c r="CJ30" s="40" t="s">
        <v>18</v>
      </c>
      <c r="CK30" s="131"/>
      <c r="CL30" s="40">
        <v>0</v>
      </c>
      <c r="CM30" s="40" t="s">
        <v>15</v>
      </c>
      <c r="CN30" s="40">
        <v>0</v>
      </c>
      <c r="CO30" s="40" t="s">
        <v>38</v>
      </c>
      <c r="CP30" s="40">
        <v>0</v>
      </c>
      <c r="CQ30" s="40">
        <v>0</v>
      </c>
      <c r="CR30" s="117"/>
    </row>
    <row r="31" spans="2:96" s="21" customFormat="1" ht="16.2" customHeight="1" x14ac:dyDescent="0.3">
      <c r="B31" s="43">
        <v>1</v>
      </c>
      <c r="C31" s="141" t="s">
        <v>115</v>
      </c>
      <c r="D31" s="40" t="s">
        <v>41</v>
      </c>
      <c r="E31" s="40">
        <v>0</v>
      </c>
      <c r="F31" s="40" t="s">
        <v>18</v>
      </c>
      <c r="G31" s="151" t="s">
        <v>131</v>
      </c>
      <c r="H31" s="40" t="s">
        <v>19</v>
      </c>
      <c r="I31" s="40">
        <v>0</v>
      </c>
      <c r="J31" s="40">
        <v>0</v>
      </c>
      <c r="K31" s="131"/>
      <c r="L31" s="40">
        <v>0</v>
      </c>
      <c r="M31" s="40" t="s">
        <v>47</v>
      </c>
      <c r="N31" s="40">
        <v>0</v>
      </c>
      <c r="O31" s="40" t="s">
        <v>106</v>
      </c>
      <c r="P31" s="154" t="s">
        <v>41</v>
      </c>
      <c r="Q31" s="40" t="s">
        <v>27</v>
      </c>
      <c r="R31" s="40">
        <v>0</v>
      </c>
      <c r="S31" s="40" t="s">
        <v>38</v>
      </c>
      <c r="T31" s="131"/>
      <c r="U31" s="40">
        <v>0</v>
      </c>
      <c r="V31" s="40">
        <v>0</v>
      </c>
      <c r="W31" s="40">
        <v>0</v>
      </c>
      <c r="X31" s="40" t="s">
        <v>46</v>
      </c>
      <c r="Y31" s="40">
        <v>0</v>
      </c>
      <c r="Z31" s="40" t="s">
        <v>44</v>
      </c>
      <c r="AA31" s="40">
        <v>0</v>
      </c>
      <c r="AB31" s="40" t="s">
        <v>36</v>
      </c>
      <c r="AC31" s="40">
        <v>0</v>
      </c>
      <c r="AD31" s="40" t="s">
        <v>49</v>
      </c>
      <c r="AE31" s="131"/>
      <c r="AF31" s="40">
        <v>0</v>
      </c>
      <c r="AG31" s="40">
        <v>0</v>
      </c>
      <c r="AH31" s="40">
        <v>0</v>
      </c>
      <c r="AI31" s="40" t="s">
        <v>26</v>
      </c>
      <c r="AJ31" s="40">
        <v>0</v>
      </c>
      <c r="AK31" s="40" t="s">
        <v>23</v>
      </c>
      <c r="AL31" s="40" t="s">
        <v>43</v>
      </c>
      <c r="AM31" s="40" t="s">
        <v>24</v>
      </c>
      <c r="AN31" s="131"/>
      <c r="AO31" s="40">
        <v>0</v>
      </c>
      <c r="AP31" s="40" t="s">
        <v>33</v>
      </c>
      <c r="AQ31" s="40" t="s">
        <v>21</v>
      </c>
      <c r="AR31" s="40" t="s">
        <v>40</v>
      </c>
      <c r="AS31" s="40">
        <v>0</v>
      </c>
      <c r="AT31" s="40" t="s">
        <v>15</v>
      </c>
      <c r="AU31" s="40" t="s">
        <v>45</v>
      </c>
      <c r="AV31" s="40" t="s">
        <v>37</v>
      </c>
      <c r="AW31" s="40">
        <v>0</v>
      </c>
      <c r="AX31" s="129" t="s">
        <v>123</v>
      </c>
      <c r="AY31" s="131"/>
      <c r="AZ31" s="40">
        <v>0</v>
      </c>
      <c r="BA31" s="40" t="s">
        <v>42</v>
      </c>
      <c r="BB31" s="40">
        <v>0</v>
      </c>
      <c r="BC31" s="40" t="s">
        <v>117</v>
      </c>
      <c r="BD31" s="40">
        <v>0</v>
      </c>
      <c r="BE31" s="40">
        <v>0</v>
      </c>
      <c r="BF31" s="40">
        <v>0</v>
      </c>
      <c r="BG31" s="40">
        <v>0</v>
      </c>
      <c r="BH31" s="131"/>
      <c r="BI31" s="40" t="s">
        <v>48</v>
      </c>
      <c r="BJ31" s="40" t="s">
        <v>28</v>
      </c>
      <c r="BK31" s="40">
        <v>0</v>
      </c>
      <c r="BL31" s="40" t="s">
        <v>17</v>
      </c>
      <c r="BM31" s="40">
        <v>0</v>
      </c>
      <c r="BN31" s="40" t="s">
        <v>32</v>
      </c>
      <c r="BO31" s="40">
        <v>0</v>
      </c>
      <c r="BP31" s="40" t="s">
        <v>107</v>
      </c>
      <c r="BQ31" s="131"/>
      <c r="BR31" s="40">
        <v>0</v>
      </c>
      <c r="BS31" s="40" t="s">
        <v>22</v>
      </c>
      <c r="BT31" s="40">
        <v>0</v>
      </c>
      <c r="BU31" s="40" t="s">
        <v>29</v>
      </c>
      <c r="BV31" s="40">
        <v>0</v>
      </c>
      <c r="BW31" s="40">
        <v>0</v>
      </c>
      <c r="BX31" s="40">
        <v>0</v>
      </c>
      <c r="BY31" s="40" t="s">
        <v>30</v>
      </c>
      <c r="BZ31" s="131"/>
      <c r="CA31" s="40">
        <v>0</v>
      </c>
      <c r="CB31" s="40" t="s">
        <v>25</v>
      </c>
      <c r="CC31" s="40">
        <v>0</v>
      </c>
      <c r="CD31" s="40" t="s">
        <v>20</v>
      </c>
      <c r="CE31" s="40">
        <v>0</v>
      </c>
      <c r="CF31" s="40" t="s">
        <v>31</v>
      </c>
      <c r="CG31" s="40">
        <v>0</v>
      </c>
      <c r="CH31" s="40" t="s">
        <v>35</v>
      </c>
      <c r="CI31" s="40">
        <v>0</v>
      </c>
      <c r="CJ31" s="40" t="s">
        <v>16</v>
      </c>
      <c r="CK31" s="131"/>
      <c r="CL31" s="40">
        <v>0</v>
      </c>
      <c r="CM31" s="40" t="s">
        <v>34</v>
      </c>
      <c r="CN31" s="40">
        <v>0</v>
      </c>
      <c r="CO31" s="40" t="s">
        <v>39</v>
      </c>
      <c r="CP31" s="40">
        <v>0</v>
      </c>
      <c r="CQ31" s="40">
        <v>0</v>
      </c>
      <c r="CR31" s="117"/>
    </row>
    <row r="32" spans="2:96" s="21" customFormat="1" ht="16.2" customHeight="1" x14ac:dyDescent="0.3">
      <c r="B32" s="41">
        <v>1</v>
      </c>
      <c r="C32" s="142" t="s">
        <v>26</v>
      </c>
      <c r="D32" s="40" t="s">
        <v>27</v>
      </c>
      <c r="E32" s="40">
        <v>0</v>
      </c>
      <c r="F32" s="40" t="s">
        <v>33</v>
      </c>
      <c r="G32" s="151" t="s">
        <v>130</v>
      </c>
      <c r="H32" s="40" t="s">
        <v>43</v>
      </c>
      <c r="I32" s="40">
        <v>0</v>
      </c>
      <c r="J32" s="40">
        <v>0</v>
      </c>
      <c r="K32" s="131"/>
      <c r="L32" s="40">
        <v>0</v>
      </c>
      <c r="M32" s="40" t="s">
        <v>16</v>
      </c>
      <c r="N32" s="40">
        <v>0</v>
      </c>
      <c r="O32" s="40" t="s">
        <v>18</v>
      </c>
      <c r="P32" s="154" t="s">
        <v>184</v>
      </c>
      <c r="Q32" s="40" t="s">
        <v>23</v>
      </c>
      <c r="R32" s="40">
        <v>0</v>
      </c>
      <c r="S32" s="40" t="s">
        <v>44</v>
      </c>
      <c r="T32" s="131"/>
      <c r="U32" s="40">
        <v>0</v>
      </c>
      <c r="V32" s="40">
        <v>0</v>
      </c>
      <c r="W32" s="40">
        <v>0</v>
      </c>
      <c r="X32" s="40" t="s">
        <v>36</v>
      </c>
      <c r="Y32" s="40">
        <v>0</v>
      </c>
      <c r="Z32" s="40" t="s">
        <v>25</v>
      </c>
      <c r="AA32" s="40">
        <v>0</v>
      </c>
      <c r="AB32" s="40" t="s">
        <v>117</v>
      </c>
      <c r="AC32" s="40">
        <v>0</v>
      </c>
      <c r="AD32" s="40" t="s">
        <v>21</v>
      </c>
      <c r="AE32" s="131"/>
      <c r="AF32" s="40">
        <v>0</v>
      </c>
      <c r="AG32" s="40">
        <v>0</v>
      </c>
      <c r="AH32" s="40">
        <v>0</v>
      </c>
      <c r="AI32" s="40" t="s">
        <v>116</v>
      </c>
      <c r="AJ32" s="40">
        <v>0</v>
      </c>
      <c r="AK32" s="40" t="s">
        <v>17</v>
      </c>
      <c r="AL32" s="40" t="s">
        <v>19</v>
      </c>
      <c r="AM32" s="40" t="s">
        <v>46</v>
      </c>
      <c r="AN32" s="131"/>
      <c r="AO32" s="40">
        <v>0</v>
      </c>
      <c r="AP32" s="40" t="s">
        <v>47</v>
      </c>
      <c r="AQ32" s="40" t="s">
        <v>45</v>
      </c>
      <c r="AR32" s="40" t="s">
        <v>107</v>
      </c>
      <c r="AS32" s="40">
        <v>0</v>
      </c>
      <c r="AT32" s="40" t="s">
        <v>40</v>
      </c>
      <c r="AU32" s="40" t="s">
        <v>39</v>
      </c>
      <c r="AV32" s="40" t="s">
        <v>31</v>
      </c>
      <c r="AW32" s="40">
        <v>0</v>
      </c>
      <c r="AX32" s="129" t="s">
        <v>123</v>
      </c>
      <c r="AY32" s="131"/>
      <c r="AZ32" s="40">
        <v>0</v>
      </c>
      <c r="BA32" s="40" t="s">
        <v>34</v>
      </c>
      <c r="BB32" s="40">
        <v>0</v>
      </c>
      <c r="BC32" s="40" t="s">
        <v>28</v>
      </c>
      <c r="BD32" s="40">
        <v>0</v>
      </c>
      <c r="BE32" s="40">
        <v>0</v>
      </c>
      <c r="BF32" s="40">
        <v>0</v>
      </c>
      <c r="BG32" s="40">
        <v>0</v>
      </c>
      <c r="BH32" s="131"/>
      <c r="BI32" s="40" t="s">
        <v>24</v>
      </c>
      <c r="BJ32" s="40" t="s">
        <v>20</v>
      </c>
      <c r="BK32" s="40">
        <v>0</v>
      </c>
      <c r="BL32" s="40" t="s">
        <v>42</v>
      </c>
      <c r="BM32" s="40">
        <v>0</v>
      </c>
      <c r="BN32" s="40" t="s">
        <v>115</v>
      </c>
      <c r="BO32" s="40">
        <v>0</v>
      </c>
      <c r="BP32" s="40" t="s">
        <v>35</v>
      </c>
      <c r="BQ32" s="131"/>
      <c r="BR32" s="40">
        <v>0</v>
      </c>
      <c r="BS32" s="40" t="s">
        <v>106</v>
      </c>
      <c r="BT32" s="40">
        <v>0</v>
      </c>
      <c r="BU32" s="40" t="s">
        <v>38</v>
      </c>
      <c r="BV32" s="40">
        <v>0</v>
      </c>
      <c r="BW32" s="40">
        <v>0</v>
      </c>
      <c r="BX32" s="40">
        <v>0</v>
      </c>
      <c r="BY32" s="40" t="s">
        <v>22</v>
      </c>
      <c r="BZ32" s="131"/>
      <c r="CA32" s="40">
        <v>0</v>
      </c>
      <c r="CB32" s="40" t="s">
        <v>29</v>
      </c>
      <c r="CC32" s="40">
        <v>0</v>
      </c>
      <c r="CD32" s="40" t="s">
        <v>15</v>
      </c>
      <c r="CE32" s="40">
        <v>0</v>
      </c>
      <c r="CF32" s="40" t="s">
        <v>30</v>
      </c>
      <c r="CG32" s="40">
        <v>0</v>
      </c>
      <c r="CH32" s="40" t="s">
        <v>48</v>
      </c>
      <c r="CI32" s="40">
        <v>0</v>
      </c>
      <c r="CJ32" s="40" t="s">
        <v>49</v>
      </c>
      <c r="CK32" s="131"/>
      <c r="CL32" s="40">
        <v>0</v>
      </c>
      <c r="CM32" s="40" t="s">
        <v>41</v>
      </c>
      <c r="CN32" s="40">
        <v>0</v>
      </c>
      <c r="CO32" s="40" t="s">
        <v>37</v>
      </c>
      <c r="CP32" s="40">
        <v>0</v>
      </c>
      <c r="CQ32" s="40">
        <v>0</v>
      </c>
      <c r="CR32" s="117"/>
    </row>
    <row r="33" spans="2:96" s="21" customFormat="1" ht="16.2" customHeight="1" x14ac:dyDescent="0.3">
      <c r="B33" s="41">
        <v>1</v>
      </c>
      <c r="C33" s="143" t="s">
        <v>39</v>
      </c>
      <c r="D33" s="40" t="s">
        <v>28</v>
      </c>
      <c r="E33" s="126" t="s">
        <v>133</v>
      </c>
      <c r="F33" s="40" t="s">
        <v>34</v>
      </c>
      <c r="G33" s="126" t="s">
        <v>134</v>
      </c>
      <c r="H33" s="40" t="s">
        <v>106</v>
      </c>
      <c r="I33" s="40">
        <v>0</v>
      </c>
      <c r="J33" s="40">
        <v>0</v>
      </c>
      <c r="K33" s="131"/>
      <c r="L33" s="40">
        <v>0</v>
      </c>
      <c r="M33" s="40" t="s">
        <v>45</v>
      </c>
      <c r="N33" s="126" t="s">
        <v>170</v>
      </c>
      <c r="O33" s="40" t="s">
        <v>29</v>
      </c>
      <c r="P33" s="154" t="s">
        <v>34</v>
      </c>
      <c r="Q33" s="40" t="s">
        <v>47</v>
      </c>
      <c r="R33" s="126" t="s">
        <v>171</v>
      </c>
      <c r="S33" s="40" t="s">
        <v>21</v>
      </c>
      <c r="T33" s="131"/>
      <c r="U33" s="40">
        <v>0</v>
      </c>
      <c r="V33" s="40">
        <v>0</v>
      </c>
      <c r="W33" s="40">
        <v>0</v>
      </c>
      <c r="X33" s="40" t="s">
        <v>43</v>
      </c>
      <c r="Y33" s="126" t="s">
        <v>173</v>
      </c>
      <c r="Z33" s="40" t="s">
        <v>40</v>
      </c>
      <c r="AA33" s="40">
        <v>0</v>
      </c>
      <c r="AB33" s="40" t="s">
        <v>33</v>
      </c>
      <c r="AC33" s="126" t="s">
        <v>172</v>
      </c>
      <c r="AD33" s="40" t="s">
        <v>27</v>
      </c>
      <c r="AE33" s="131"/>
      <c r="AF33" s="40">
        <v>0</v>
      </c>
      <c r="AG33" s="40">
        <v>0</v>
      </c>
      <c r="AH33" s="40">
        <v>0</v>
      </c>
      <c r="AI33" s="40" t="s">
        <v>36</v>
      </c>
      <c r="AJ33" s="126" t="s">
        <v>174</v>
      </c>
      <c r="AK33" s="40" t="s">
        <v>38</v>
      </c>
      <c r="AL33" s="40" t="s">
        <v>107</v>
      </c>
      <c r="AM33" s="40" t="s">
        <v>115</v>
      </c>
      <c r="AN33" s="131"/>
      <c r="AO33" s="126" t="s">
        <v>175</v>
      </c>
      <c r="AP33" s="40" t="s">
        <v>30</v>
      </c>
      <c r="AQ33" s="40" t="s">
        <v>37</v>
      </c>
      <c r="AR33" s="40" t="s">
        <v>41</v>
      </c>
      <c r="AS33" s="40">
        <v>0</v>
      </c>
      <c r="AT33" s="40" t="s">
        <v>48</v>
      </c>
      <c r="AU33" s="40" t="s">
        <v>32</v>
      </c>
      <c r="AV33" s="40" t="s">
        <v>117</v>
      </c>
      <c r="AW33" s="40">
        <v>0</v>
      </c>
      <c r="AX33" s="129" t="s">
        <v>123</v>
      </c>
      <c r="AY33" s="131"/>
      <c r="AZ33" s="40">
        <v>0</v>
      </c>
      <c r="BA33" s="40" t="s">
        <v>15</v>
      </c>
      <c r="BB33" s="40">
        <v>0</v>
      </c>
      <c r="BC33" s="40" t="s">
        <v>44</v>
      </c>
      <c r="BD33" s="40">
        <v>0</v>
      </c>
      <c r="BE33" s="40">
        <v>0</v>
      </c>
      <c r="BF33" s="40">
        <v>0</v>
      </c>
      <c r="BG33" s="40">
        <v>0</v>
      </c>
      <c r="BH33" s="131"/>
      <c r="BI33" s="40" t="s">
        <v>26</v>
      </c>
      <c r="BJ33" s="40" t="s">
        <v>23</v>
      </c>
      <c r="BK33" s="40">
        <v>0</v>
      </c>
      <c r="BL33" s="40" t="s">
        <v>18</v>
      </c>
      <c r="BM33" s="40">
        <v>0</v>
      </c>
      <c r="BN33" s="40" t="s">
        <v>22</v>
      </c>
      <c r="BO33" s="40">
        <v>0</v>
      </c>
      <c r="BP33" s="40" t="s">
        <v>42</v>
      </c>
      <c r="BQ33" s="131"/>
      <c r="BR33" s="40">
        <v>0</v>
      </c>
      <c r="BS33" s="40" t="s">
        <v>20</v>
      </c>
      <c r="BT33" s="40">
        <v>0</v>
      </c>
      <c r="BU33" s="40" t="s">
        <v>16</v>
      </c>
      <c r="BV33" s="40">
        <v>0</v>
      </c>
      <c r="BW33" s="40">
        <v>0</v>
      </c>
      <c r="BX33" s="40">
        <v>0</v>
      </c>
      <c r="BY33" s="40" t="s">
        <v>31</v>
      </c>
      <c r="BZ33" s="131"/>
      <c r="CA33" s="40">
        <v>0</v>
      </c>
      <c r="CB33" s="40" t="s">
        <v>35</v>
      </c>
      <c r="CC33" s="40">
        <v>0</v>
      </c>
      <c r="CD33" s="40" t="s">
        <v>46</v>
      </c>
      <c r="CE33" s="40">
        <v>0</v>
      </c>
      <c r="CF33" s="40" t="s">
        <v>49</v>
      </c>
      <c r="CG33" s="40">
        <v>0</v>
      </c>
      <c r="CH33" s="40" t="s">
        <v>19</v>
      </c>
      <c r="CI33" s="40">
        <v>0</v>
      </c>
      <c r="CJ33" s="40" t="s">
        <v>17</v>
      </c>
      <c r="CK33" s="131"/>
      <c r="CL33" s="40">
        <v>0</v>
      </c>
      <c r="CM33" s="40" t="s">
        <v>25</v>
      </c>
      <c r="CN33" s="40">
        <v>0</v>
      </c>
      <c r="CO33" s="40" t="s">
        <v>116</v>
      </c>
      <c r="CP33" s="40">
        <v>0</v>
      </c>
      <c r="CQ33" s="40">
        <v>0</v>
      </c>
      <c r="CR33" s="117"/>
    </row>
    <row r="34" spans="2:96" s="21" customFormat="1" ht="16.2" customHeight="1" x14ac:dyDescent="0.3">
      <c r="B34" s="130">
        <v>1</v>
      </c>
      <c r="C34" s="144" t="s">
        <v>106</v>
      </c>
      <c r="D34" s="40" t="s">
        <v>21</v>
      </c>
      <c r="E34" s="40">
        <v>0</v>
      </c>
      <c r="F34" s="40" t="s">
        <v>30</v>
      </c>
      <c r="G34" s="151" t="s">
        <v>48</v>
      </c>
      <c r="H34" s="40" t="s">
        <v>24</v>
      </c>
      <c r="I34" s="40">
        <v>0</v>
      </c>
      <c r="J34" s="40">
        <v>0</v>
      </c>
      <c r="K34" s="131"/>
      <c r="L34" s="40">
        <v>0</v>
      </c>
      <c r="M34" s="40" t="s">
        <v>23</v>
      </c>
      <c r="N34" s="40">
        <v>0</v>
      </c>
      <c r="O34" s="40" t="s">
        <v>116</v>
      </c>
      <c r="P34" s="154" t="s">
        <v>185</v>
      </c>
      <c r="Q34" s="40" t="s">
        <v>31</v>
      </c>
      <c r="R34" s="40">
        <v>0</v>
      </c>
      <c r="S34" s="40" t="s">
        <v>22</v>
      </c>
      <c r="T34" s="131"/>
      <c r="U34" s="40">
        <v>0</v>
      </c>
      <c r="V34" s="40">
        <v>0</v>
      </c>
      <c r="W34" s="40">
        <v>0</v>
      </c>
      <c r="X34" s="40" t="s">
        <v>41</v>
      </c>
      <c r="Y34" s="40">
        <v>0</v>
      </c>
      <c r="Z34" s="40" t="s">
        <v>27</v>
      </c>
      <c r="AA34" s="40">
        <v>0</v>
      </c>
      <c r="AB34" s="40" t="s">
        <v>26</v>
      </c>
      <c r="AC34" s="40">
        <v>0</v>
      </c>
      <c r="AD34" s="40" t="s">
        <v>47</v>
      </c>
      <c r="AE34" s="131"/>
      <c r="AF34" s="40">
        <v>0</v>
      </c>
      <c r="AG34" s="40">
        <v>0</v>
      </c>
      <c r="AH34" s="40">
        <v>0</v>
      </c>
      <c r="AI34" s="40" t="s">
        <v>33</v>
      </c>
      <c r="AJ34" s="40">
        <v>0</v>
      </c>
      <c r="AK34" s="40" t="s">
        <v>37</v>
      </c>
      <c r="AL34" s="40" t="s">
        <v>29</v>
      </c>
      <c r="AM34" s="40" t="s">
        <v>28</v>
      </c>
      <c r="AN34" s="131"/>
      <c r="AO34" s="40">
        <v>0</v>
      </c>
      <c r="AP34" s="40" t="s">
        <v>49</v>
      </c>
      <c r="AQ34" s="40" t="s">
        <v>38</v>
      </c>
      <c r="AR34" s="40" t="s">
        <v>48</v>
      </c>
      <c r="AS34" s="40">
        <v>0</v>
      </c>
      <c r="AT34" s="40" t="s">
        <v>34</v>
      </c>
      <c r="AU34" s="40" t="s">
        <v>16</v>
      </c>
      <c r="AV34" s="40" t="s">
        <v>39</v>
      </c>
      <c r="AW34" s="40">
        <v>0</v>
      </c>
      <c r="AX34" s="129" t="s">
        <v>123</v>
      </c>
      <c r="AY34" s="131"/>
      <c r="AZ34" s="40">
        <v>0</v>
      </c>
      <c r="BA34" s="40" t="s">
        <v>43</v>
      </c>
      <c r="BB34" s="40">
        <v>0</v>
      </c>
      <c r="BC34" s="40" t="s">
        <v>115</v>
      </c>
      <c r="BD34" s="40">
        <v>0</v>
      </c>
      <c r="BE34" s="40">
        <v>0</v>
      </c>
      <c r="BF34" s="40">
        <v>0</v>
      </c>
      <c r="BG34" s="40">
        <v>0</v>
      </c>
      <c r="BH34" s="131"/>
      <c r="BI34" s="40" t="s">
        <v>40</v>
      </c>
      <c r="BJ34" s="40" t="s">
        <v>46</v>
      </c>
      <c r="BK34" s="40">
        <v>0</v>
      </c>
      <c r="BL34" s="40" t="s">
        <v>35</v>
      </c>
      <c r="BM34" s="40">
        <v>0</v>
      </c>
      <c r="BN34" s="40" t="s">
        <v>20</v>
      </c>
      <c r="BO34" s="40">
        <v>0</v>
      </c>
      <c r="BP34" s="40" t="s">
        <v>15</v>
      </c>
      <c r="BQ34" s="131"/>
      <c r="BR34" s="40">
        <v>0</v>
      </c>
      <c r="BS34" s="40" t="s">
        <v>32</v>
      </c>
      <c r="BT34" s="40">
        <v>0</v>
      </c>
      <c r="BU34" s="40" t="s">
        <v>42</v>
      </c>
      <c r="BV34" s="40">
        <v>0</v>
      </c>
      <c r="BW34" s="40">
        <v>0</v>
      </c>
      <c r="BX34" s="40">
        <v>0</v>
      </c>
      <c r="BY34" s="40" t="s">
        <v>17</v>
      </c>
      <c r="BZ34" s="131"/>
      <c r="CA34" s="40">
        <v>0</v>
      </c>
      <c r="CB34" s="40" t="s">
        <v>36</v>
      </c>
      <c r="CC34" s="40">
        <v>0</v>
      </c>
      <c r="CD34" s="40" t="s">
        <v>107</v>
      </c>
      <c r="CE34" s="40">
        <v>0</v>
      </c>
      <c r="CF34" s="40" t="s">
        <v>18</v>
      </c>
      <c r="CG34" s="40">
        <v>0</v>
      </c>
      <c r="CH34" s="40" t="s">
        <v>25</v>
      </c>
      <c r="CI34" s="40">
        <v>0</v>
      </c>
      <c r="CJ34" s="40" t="s">
        <v>45</v>
      </c>
      <c r="CK34" s="131"/>
      <c r="CL34" s="40">
        <v>0</v>
      </c>
      <c r="CM34" s="40" t="s">
        <v>19</v>
      </c>
      <c r="CN34" s="40">
        <v>0</v>
      </c>
      <c r="CO34" s="40" t="s">
        <v>44</v>
      </c>
      <c r="CP34" s="40">
        <v>0</v>
      </c>
      <c r="CQ34" s="40">
        <v>0</v>
      </c>
      <c r="CR34" s="117"/>
    </row>
    <row r="35" spans="2:96" s="21" customFormat="1" ht="16.2" customHeight="1" x14ac:dyDescent="0.3">
      <c r="B35" s="41">
        <v>1</v>
      </c>
      <c r="C35" s="145" t="s">
        <v>16</v>
      </c>
      <c r="D35" s="40" t="s">
        <v>43</v>
      </c>
      <c r="E35" s="40">
        <v>0</v>
      </c>
      <c r="F35" s="40" t="s">
        <v>19</v>
      </c>
      <c r="G35" s="128">
        <v>0</v>
      </c>
      <c r="H35" s="40" t="s">
        <v>48</v>
      </c>
      <c r="I35" s="40">
        <v>0</v>
      </c>
      <c r="J35" s="40">
        <v>0</v>
      </c>
      <c r="K35" s="131"/>
      <c r="L35" s="40">
        <v>0</v>
      </c>
      <c r="M35" s="40" t="s">
        <v>32</v>
      </c>
      <c r="N35" s="126" t="s">
        <v>136</v>
      </c>
      <c r="O35" s="40" t="s">
        <v>33</v>
      </c>
      <c r="P35" s="154" t="s">
        <v>20</v>
      </c>
      <c r="Q35" s="40" t="s">
        <v>22</v>
      </c>
      <c r="R35" s="126" t="s">
        <v>138</v>
      </c>
      <c r="S35" s="40" t="s">
        <v>107</v>
      </c>
      <c r="T35" s="131"/>
      <c r="U35" s="40">
        <v>0</v>
      </c>
      <c r="V35" s="40">
        <v>0</v>
      </c>
      <c r="W35" s="40">
        <v>0</v>
      </c>
      <c r="X35" s="40" t="s">
        <v>27</v>
      </c>
      <c r="Y35" s="126" t="s">
        <v>140</v>
      </c>
      <c r="Z35" s="40" t="s">
        <v>39</v>
      </c>
      <c r="AA35" s="40">
        <v>0</v>
      </c>
      <c r="AB35" s="40" t="s">
        <v>35</v>
      </c>
      <c r="AC35" s="126" t="s">
        <v>141</v>
      </c>
      <c r="AD35" s="40" t="s">
        <v>41</v>
      </c>
      <c r="AE35" s="131"/>
      <c r="AF35" s="40">
        <v>0</v>
      </c>
      <c r="AG35" s="40">
        <v>0</v>
      </c>
      <c r="AH35" s="40">
        <v>0</v>
      </c>
      <c r="AI35" s="40" t="s">
        <v>34</v>
      </c>
      <c r="AJ35" s="126" t="s">
        <v>144</v>
      </c>
      <c r="AK35" s="40" t="s">
        <v>18</v>
      </c>
      <c r="AL35" s="40" t="s">
        <v>46</v>
      </c>
      <c r="AM35" s="40" t="s">
        <v>29</v>
      </c>
      <c r="AN35" s="131"/>
      <c r="AO35" s="126" t="s">
        <v>146</v>
      </c>
      <c r="AP35" s="40" t="s">
        <v>38</v>
      </c>
      <c r="AQ35" s="40" t="s">
        <v>47</v>
      </c>
      <c r="AR35" s="40" t="s">
        <v>115</v>
      </c>
      <c r="AS35" s="40">
        <v>0</v>
      </c>
      <c r="AT35" s="40" t="s">
        <v>26</v>
      </c>
      <c r="AU35" s="40" t="s">
        <v>117</v>
      </c>
      <c r="AV35" s="40" t="s">
        <v>45</v>
      </c>
      <c r="AW35" s="40">
        <v>0</v>
      </c>
      <c r="AX35" s="129" t="s">
        <v>123</v>
      </c>
      <c r="AY35" s="131"/>
      <c r="AZ35" s="40">
        <v>0</v>
      </c>
      <c r="BA35" s="40" t="s">
        <v>36</v>
      </c>
      <c r="BB35" s="40">
        <v>0</v>
      </c>
      <c r="BC35" s="40" t="s">
        <v>20</v>
      </c>
      <c r="BD35" s="40">
        <v>0</v>
      </c>
      <c r="BE35" s="40">
        <v>0</v>
      </c>
      <c r="BF35" s="40">
        <v>0</v>
      </c>
      <c r="BG35" s="40">
        <v>0</v>
      </c>
      <c r="BH35" s="131"/>
      <c r="BI35" s="40" t="s">
        <v>106</v>
      </c>
      <c r="BJ35" s="40" t="s">
        <v>37</v>
      </c>
      <c r="BK35" s="40">
        <v>0</v>
      </c>
      <c r="BL35" s="40" t="s">
        <v>31</v>
      </c>
      <c r="BM35" s="40">
        <v>0</v>
      </c>
      <c r="BN35" s="40" t="s">
        <v>23</v>
      </c>
      <c r="BO35" s="40">
        <v>0</v>
      </c>
      <c r="BP35" s="40" t="s">
        <v>17</v>
      </c>
      <c r="BQ35" s="131"/>
      <c r="BR35" s="40">
        <v>0</v>
      </c>
      <c r="BS35" s="40" t="s">
        <v>21</v>
      </c>
      <c r="BT35" s="40">
        <v>0</v>
      </c>
      <c r="BU35" s="40" t="s">
        <v>24</v>
      </c>
      <c r="BV35" s="40">
        <v>0</v>
      </c>
      <c r="BW35" s="40">
        <v>0</v>
      </c>
      <c r="BX35" s="40">
        <v>0</v>
      </c>
      <c r="BY35" s="40" t="s">
        <v>42</v>
      </c>
      <c r="BZ35" s="131"/>
      <c r="CA35" s="40">
        <v>0</v>
      </c>
      <c r="CB35" s="40" t="s">
        <v>49</v>
      </c>
      <c r="CC35" s="40">
        <v>0</v>
      </c>
      <c r="CD35" s="40" t="s">
        <v>25</v>
      </c>
      <c r="CE35" s="40">
        <v>0</v>
      </c>
      <c r="CF35" s="40" t="s">
        <v>44</v>
      </c>
      <c r="CG35" s="40">
        <v>0</v>
      </c>
      <c r="CH35" s="40" t="s">
        <v>15</v>
      </c>
      <c r="CI35" s="40">
        <v>0</v>
      </c>
      <c r="CJ35" s="40" t="s">
        <v>116</v>
      </c>
      <c r="CK35" s="131"/>
      <c r="CL35" s="40">
        <v>0</v>
      </c>
      <c r="CM35" s="40" t="s">
        <v>28</v>
      </c>
      <c r="CN35" s="40">
        <v>0</v>
      </c>
      <c r="CO35" s="40" t="s">
        <v>30</v>
      </c>
      <c r="CP35" s="40">
        <v>0</v>
      </c>
      <c r="CQ35" s="40">
        <v>0</v>
      </c>
      <c r="CR35" s="117"/>
    </row>
    <row r="36" spans="2:96" s="21" customFormat="1" ht="16.2" customHeight="1" thickBot="1" x14ac:dyDescent="0.35">
      <c r="B36" s="51">
        <v>1</v>
      </c>
      <c r="C36" s="146" t="s">
        <v>23</v>
      </c>
      <c r="D36" s="40" t="s">
        <v>37</v>
      </c>
      <c r="E36" s="40">
        <v>0</v>
      </c>
      <c r="F36" s="40" t="s">
        <v>39</v>
      </c>
      <c r="G36" s="151" t="s">
        <v>128</v>
      </c>
      <c r="H36" s="40" t="s">
        <v>33</v>
      </c>
      <c r="I36" s="40">
        <v>0</v>
      </c>
      <c r="J36" s="40">
        <v>0</v>
      </c>
      <c r="K36" s="118"/>
      <c r="L36" s="40">
        <v>0</v>
      </c>
      <c r="M36" s="40" t="s">
        <v>117</v>
      </c>
      <c r="N36" s="40">
        <v>0</v>
      </c>
      <c r="O36" s="40" t="s">
        <v>107</v>
      </c>
      <c r="P36" s="154" t="s">
        <v>39</v>
      </c>
      <c r="Q36" s="40" t="s">
        <v>32</v>
      </c>
      <c r="R36" s="40">
        <v>0</v>
      </c>
      <c r="S36" s="40" t="s">
        <v>31</v>
      </c>
      <c r="T36" s="118"/>
      <c r="U36" s="40">
        <v>0</v>
      </c>
      <c r="V36" s="40">
        <v>0</v>
      </c>
      <c r="W36" s="40">
        <v>0</v>
      </c>
      <c r="X36" s="40" t="s">
        <v>35</v>
      </c>
      <c r="Y36" s="40">
        <v>0</v>
      </c>
      <c r="Z36" s="40" t="s">
        <v>22</v>
      </c>
      <c r="AA36" s="40">
        <v>0</v>
      </c>
      <c r="AB36" s="40" t="s">
        <v>42</v>
      </c>
      <c r="AC36" s="40">
        <v>0</v>
      </c>
      <c r="AD36" s="40" t="s">
        <v>45</v>
      </c>
      <c r="AE36" s="118"/>
      <c r="AF36" s="40">
        <v>0</v>
      </c>
      <c r="AG36" s="40">
        <v>0</v>
      </c>
      <c r="AH36" s="40">
        <v>0</v>
      </c>
      <c r="AI36" s="40" t="s">
        <v>16</v>
      </c>
      <c r="AJ36" s="40">
        <v>0</v>
      </c>
      <c r="AK36" s="40" t="s">
        <v>116</v>
      </c>
      <c r="AL36" s="40" t="s">
        <v>25</v>
      </c>
      <c r="AM36" s="40" t="s">
        <v>41</v>
      </c>
      <c r="AN36" s="118"/>
      <c r="AO36" s="40">
        <v>0</v>
      </c>
      <c r="AP36" s="40" t="s">
        <v>18</v>
      </c>
      <c r="AQ36" s="40" t="s">
        <v>30</v>
      </c>
      <c r="AR36" s="40" t="s">
        <v>29</v>
      </c>
      <c r="AS36" s="40">
        <v>0</v>
      </c>
      <c r="AT36" s="40" t="s">
        <v>106</v>
      </c>
      <c r="AU36" s="40" t="s">
        <v>47</v>
      </c>
      <c r="AV36" s="40" t="s">
        <v>20</v>
      </c>
      <c r="AW36" s="40">
        <v>0</v>
      </c>
      <c r="AX36" s="129" t="s">
        <v>123</v>
      </c>
      <c r="AY36" s="118"/>
      <c r="AZ36" s="40">
        <v>0</v>
      </c>
      <c r="BA36" s="40" t="s">
        <v>26</v>
      </c>
      <c r="BB36" s="40">
        <v>0</v>
      </c>
      <c r="BC36" s="40" t="s">
        <v>49</v>
      </c>
      <c r="BD36" s="40">
        <v>0</v>
      </c>
      <c r="BE36" s="40">
        <v>0</v>
      </c>
      <c r="BF36" s="40">
        <v>0</v>
      </c>
      <c r="BG36" s="40">
        <v>0</v>
      </c>
      <c r="BH36" s="118"/>
      <c r="BI36" s="40" t="s">
        <v>15</v>
      </c>
      <c r="BJ36" s="40" t="s">
        <v>24</v>
      </c>
      <c r="BK36" s="40">
        <v>0</v>
      </c>
      <c r="BL36" s="40" t="s">
        <v>19</v>
      </c>
      <c r="BM36" s="40">
        <v>0</v>
      </c>
      <c r="BN36" s="40" t="s">
        <v>40</v>
      </c>
      <c r="BO36" s="40">
        <v>0</v>
      </c>
      <c r="BP36" s="40" t="s">
        <v>48</v>
      </c>
      <c r="BQ36" s="118"/>
      <c r="BR36" s="40">
        <v>0</v>
      </c>
      <c r="BS36" s="40" t="s">
        <v>27</v>
      </c>
      <c r="BT36" s="40">
        <v>0</v>
      </c>
      <c r="BU36" s="40" t="s">
        <v>36</v>
      </c>
      <c r="BV36" s="40">
        <v>0</v>
      </c>
      <c r="BW36" s="40">
        <v>0</v>
      </c>
      <c r="BX36" s="40">
        <v>0</v>
      </c>
      <c r="BY36" s="40" t="s">
        <v>21</v>
      </c>
      <c r="BZ36" s="118"/>
      <c r="CA36" s="40">
        <v>0</v>
      </c>
      <c r="CB36" s="40" t="s">
        <v>43</v>
      </c>
      <c r="CC36" s="40">
        <v>0</v>
      </c>
      <c r="CD36" s="40" t="s">
        <v>28</v>
      </c>
      <c r="CE36" s="40">
        <v>0</v>
      </c>
      <c r="CF36" s="40" t="s">
        <v>38</v>
      </c>
      <c r="CG36" s="40">
        <v>0</v>
      </c>
      <c r="CH36" s="40" t="s">
        <v>46</v>
      </c>
      <c r="CI36" s="40">
        <v>0</v>
      </c>
      <c r="CJ36" s="40" t="s">
        <v>44</v>
      </c>
      <c r="CK36" s="118"/>
      <c r="CL36" s="40">
        <v>0</v>
      </c>
      <c r="CM36" s="40" t="s">
        <v>115</v>
      </c>
      <c r="CN36" s="40">
        <v>0</v>
      </c>
      <c r="CO36" s="40" t="s">
        <v>17</v>
      </c>
      <c r="CP36" s="40">
        <v>0</v>
      </c>
      <c r="CQ36" s="40">
        <v>0</v>
      </c>
      <c r="CR36" s="119"/>
    </row>
    <row r="37" spans="2:96" ht="28.2" customHeight="1" x14ac:dyDescent="0.3"/>
    <row r="38" spans="2:96" ht="28.2" customHeight="1" x14ac:dyDescent="0.3"/>
    <row r="39" spans="2:96" ht="28.2" customHeight="1" x14ac:dyDescent="0.3"/>
    <row r="40" spans="2:96" ht="28.2" customHeight="1" x14ac:dyDescent="0.3"/>
    <row r="41" spans="2:96" ht="28.2" customHeight="1" x14ac:dyDescent="0.3"/>
    <row r="42" spans="2:96" ht="28.2" customHeight="1" x14ac:dyDescent="0.3"/>
    <row r="43" spans="2:96" ht="28.2" customHeight="1" x14ac:dyDescent="0.3"/>
    <row r="44" spans="2:96" ht="28.2" customHeight="1" x14ac:dyDescent="0.3"/>
    <row r="45" spans="2:96" ht="28.2" customHeight="1" x14ac:dyDescent="0.3"/>
    <row r="46" spans="2:96" ht="28.2" customHeight="1" x14ac:dyDescent="0.3"/>
    <row r="47" spans="2:96" ht="28.2" customHeight="1" x14ac:dyDescent="0.3"/>
    <row r="48" spans="2:96" ht="28.2" customHeight="1" x14ac:dyDescent="0.3"/>
    <row r="49" s="7" customFormat="1" ht="28.2" customHeight="1" x14ac:dyDescent="0.3"/>
    <row r="50" s="7" customFormat="1" ht="28.2" customHeight="1" x14ac:dyDescent="0.3"/>
    <row r="51" s="7" customFormat="1" ht="28.2" customHeight="1" x14ac:dyDescent="0.3"/>
    <row r="52" s="7" customFormat="1" ht="28.2" customHeight="1" x14ac:dyDescent="0.3"/>
    <row r="53" s="7" customFormat="1" ht="28.2" customHeight="1" x14ac:dyDescent="0.3"/>
    <row r="54" s="7" customFormat="1" ht="28.2" customHeight="1" x14ac:dyDescent="0.3"/>
    <row r="55" s="7" customFormat="1" ht="28.2" customHeight="1" x14ac:dyDescent="0.3"/>
    <row r="56" s="7" customFormat="1" ht="28.2" customHeight="1" x14ac:dyDescent="0.3"/>
    <row r="57" s="7" customFormat="1" ht="28.2" customHeight="1" x14ac:dyDescent="0.3"/>
    <row r="58" s="7" customFormat="1" ht="28.2" customHeight="1" x14ac:dyDescent="0.3"/>
    <row r="59" s="7" customFormat="1" ht="28.2" customHeight="1" x14ac:dyDescent="0.3"/>
    <row r="60" s="7" customFormat="1" ht="28.2" customHeight="1" x14ac:dyDescent="0.3"/>
    <row r="61" s="7" customFormat="1" ht="28.2" customHeight="1" x14ac:dyDescent="0.3"/>
    <row r="62" s="7" customFormat="1" ht="28.2" customHeight="1" x14ac:dyDescent="0.3"/>
    <row r="63" s="7" customFormat="1" ht="28.2" customHeight="1" x14ac:dyDescent="0.3"/>
    <row r="64" s="7" customFormat="1" ht="28.2" customHeight="1" x14ac:dyDescent="0.3"/>
    <row r="65" s="7" customFormat="1" ht="28.2" customHeight="1" x14ac:dyDescent="0.3"/>
    <row r="66" s="7" customFormat="1" ht="28.2" customHeight="1" x14ac:dyDescent="0.3"/>
    <row r="67" s="7" customFormat="1" ht="28.2" customHeight="1" x14ac:dyDescent="0.3"/>
    <row r="68" s="7" customFormat="1" ht="28.2" customHeight="1" x14ac:dyDescent="0.3"/>
    <row r="69" s="7" customFormat="1" ht="28.2" customHeight="1" x14ac:dyDescent="0.3"/>
    <row r="70" s="7" customFormat="1" ht="28.2" customHeight="1" x14ac:dyDescent="0.3"/>
    <row r="71" s="7" customFormat="1" ht="28.2" customHeight="1" x14ac:dyDescent="0.3"/>
    <row r="72" s="7" customFormat="1" ht="28.2" customHeight="1" x14ac:dyDescent="0.3"/>
    <row r="73" s="7" customFormat="1" ht="28.2" customHeight="1" x14ac:dyDescent="0.3"/>
    <row r="74" s="7" customFormat="1" ht="28.2" customHeight="1" x14ac:dyDescent="0.3"/>
    <row r="75" s="7" customFormat="1" ht="28.2" customHeight="1" x14ac:dyDescent="0.3"/>
    <row r="76" s="7" customFormat="1" ht="28.2" customHeight="1" x14ac:dyDescent="0.3"/>
    <row r="77" s="7" customFormat="1" ht="28.2" customHeight="1" x14ac:dyDescent="0.3"/>
    <row r="78" s="7" customFormat="1" ht="28.2" customHeight="1" x14ac:dyDescent="0.3"/>
    <row r="79" s="7" customFormat="1" ht="28.2" customHeight="1" x14ac:dyDescent="0.3"/>
    <row r="80" s="7" customFormat="1" ht="28.2" customHeight="1" x14ac:dyDescent="0.3"/>
    <row r="81" s="7" customFormat="1" ht="28.2" customHeight="1" x14ac:dyDescent="0.3"/>
    <row r="82" s="7" customFormat="1" ht="28.2" customHeight="1" x14ac:dyDescent="0.3"/>
    <row r="83" s="7" customFormat="1" ht="28.2" customHeight="1" x14ac:dyDescent="0.3"/>
    <row r="84" s="7" customFormat="1" ht="28.2" customHeight="1" x14ac:dyDescent="0.3"/>
    <row r="85" s="7" customFormat="1" ht="28.2" customHeight="1" x14ac:dyDescent="0.3"/>
    <row r="86" s="7" customFormat="1" ht="28.2" customHeight="1" x14ac:dyDescent="0.3"/>
    <row r="87" s="7" customFormat="1" ht="28.2" customHeight="1" x14ac:dyDescent="0.3"/>
    <row r="88" s="7" customFormat="1" ht="28.2" customHeight="1" x14ac:dyDescent="0.3"/>
    <row r="89" s="7" customFormat="1" ht="28.2" customHeight="1" x14ac:dyDescent="0.3"/>
    <row r="90" s="7" customFormat="1" ht="28.2" customHeight="1" x14ac:dyDescent="0.3"/>
    <row r="91" s="7" customFormat="1" ht="28.2" customHeight="1" x14ac:dyDescent="0.3"/>
    <row r="92" s="7" customFormat="1" ht="28.2" customHeight="1" x14ac:dyDescent="0.3"/>
    <row r="93" s="7" customFormat="1" ht="28.2" customHeight="1" x14ac:dyDescent="0.3"/>
    <row r="94" s="7" customFormat="1" ht="28.2" customHeight="1" x14ac:dyDescent="0.3"/>
    <row r="95" s="7" customFormat="1" ht="28.2" customHeight="1" x14ac:dyDescent="0.3"/>
    <row r="96" s="7" customFormat="1" ht="28.2" customHeight="1" x14ac:dyDescent="0.3"/>
    <row r="97" s="7" customFormat="1" ht="28.2" customHeight="1" x14ac:dyDescent="0.3"/>
    <row r="98" s="7" customFormat="1" ht="28.2" customHeight="1" x14ac:dyDescent="0.3"/>
    <row r="99" s="7" customFormat="1" ht="28.2" customHeight="1" x14ac:dyDescent="0.3"/>
    <row r="100" s="7" customFormat="1" ht="28.2" customHeight="1" x14ac:dyDescent="0.3"/>
    <row r="101" s="7" customFormat="1" ht="28.2" customHeight="1" x14ac:dyDescent="0.3"/>
  </sheetData>
  <autoFilter ref="C16:C36" xr:uid="{624B4BEC-1574-465E-8C6B-F518339E531F}"/>
  <mergeCells count="9">
    <mergeCell ref="BZ3:BZ16"/>
    <mergeCell ref="CK3:CK16"/>
    <mergeCell ref="K3:K16"/>
    <mergeCell ref="T3:T16"/>
    <mergeCell ref="AE3:AE16"/>
    <mergeCell ref="AN3:AN16"/>
    <mergeCell ref="AY3:AY16"/>
    <mergeCell ref="BH3:BH16"/>
    <mergeCell ref="BQ3:BQ16"/>
  </mergeCells>
  <conditionalFormatting sqref="D17:J36 L17:S36 U17:AD36 AF17:AM36 AO17:AX36 AZ17:BG36 BI17:BP36 BR17:BY36 CA17:CJ36 CL17:CR36">
    <cfRule type="cellIs" dxfId="0" priority="470" operator="equal">
      <formula>0</formula>
    </cfRule>
    <cfRule type="containsBlanks" dxfId="68" priority="471">
      <formula>LEN(TRIM(D17))=0</formula>
    </cfRule>
  </conditionalFormatting>
  <conditionalFormatting sqref="CO14:CQ14 D14:F14 CO16:CQ16 Q13 Q15 AB13:AB16 AT14:AX14 CE13:CF16 BP13 BA14:BG14 BP15 BO14:BP14 BO16:BP16 AD13:AD16 O16:Q16 O14:Q14 O15 O13 AK13:AM16 AP13:AR16 BL13:BL16 BN13 BN15 BS13:BS16 BU13:BY16 CB13:CB16 CH13:CH16 CJ13:CJ16 CQ13 CQ15 D13 D16:F16 D15 F13 F15 S13:S16 Z13:Z16 H13:J16 BA13 BC13:BF13 AT13:AW13 AT16:AX16 AT15:AW15 BA16:BG16 BA15 BC15:BF15 L13:M16 U13:X16 AF13:AI16 BI13:BJ16 CL14 CL16 CL13:CO13 CL15:CO15">
    <cfRule type="cellIs" dxfId="67" priority="296" operator="equal">
      <formula>0</formula>
    </cfRule>
  </conditionalFormatting>
  <conditionalFormatting sqref="D14">
    <cfRule type="expression" dxfId="66" priority="294">
      <formula>D$13="Int Brk"</formula>
    </cfRule>
  </conditionalFormatting>
  <conditionalFormatting sqref="D14:F14 Q15 AB14:AB16 AT14:AX14 CE14:CF16 BA14:BG14 BP15 BO14:BP14 BO16:BP16 AD14:AD16 O15 O16:Q16 O14:Q14 AK14:AM16 AP14:AR16 BL14:BL16 BN15 BS14:BS16 BU14:BY16 CB14:CB16 CH14:CH16 CO14:CQ14 CJ14:CJ16 CO16:CQ16 CQ15 D16:F16 D15 F15 S14:S16 Z14:Z16 H14:J16 AT16:AX16 AT15:AW15 BA16:BG16 BA15 BC15:BF15 L14:M16 U14:X16 AF14:AI16 BI14:BJ16 CL16:CM16 CL14:CM14 CL15:CO15">
    <cfRule type="expression" dxfId="65" priority="293">
      <formula>D$13="Int Brk"</formula>
    </cfRule>
  </conditionalFormatting>
  <conditionalFormatting sqref="AA14 AA16">
    <cfRule type="cellIs" dxfId="64" priority="292" operator="equal">
      <formula>0</formula>
    </cfRule>
  </conditionalFormatting>
  <conditionalFormatting sqref="AA14 AA16">
    <cfRule type="expression" dxfId="63" priority="291">
      <formula>AA$13="Int Brk"</formula>
    </cfRule>
  </conditionalFormatting>
  <conditionalFormatting sqref="AS14 AS16">
    <cfRule type="cellIs" dxfId="62" priority="290" operator="equal">
      <formula>0</formula>
    </cfRule>
  </conditionalFormatting>
  <conditionalFormatting sqref="AS14 AS16">
    <cfRule type="expression" dxfId="61" priority="289">
      <formula>AS$13="Int Brk"</formula>
    </cfRule>
  </conditionalFormatting>
  <conditionalFormatting sqref="AZ14 AZ16">
    <cfRule type="cellIs" dxfId="60" priority="288" operator="equal">
      <formula>0</formula>
    </cfRule>
  </conditionalFormatting>
  <conditionalFormatting sqref="AZ14 AZ16">
    <cfRule type="expression" dxfId="59" priority="287">
      <formula>AZ$13="Int Brk"</formula>
    </cfRule>
  </conditionalFormatting>
  <conditionalFormatting sqref="CD13:CD16">
    <cfRule type="cellIs" dxfId="58" priority="286" operator="equal">
      <formula>0</formula>
    </cfRule>
  </conditionalFormatting>
  <conditionalFormatting sqref="CD14:CD16">
    <cfRule type="expression" dxfId="57" priority="285">
      <formula>CD$13="Int Brk"</formula>
    </cfRule>
  </conditionalFormatting>
  <conditionalFormatting sqref="BO13">
    <cfRule type="expression" dxfId="56" priority="284">
      <formula>BO$13="Int Brk"</formula>
    </cfRule>
  </conditionalFormatting>
  <conditionalFormatting sqref="BO15">
    <cfRule type="expression" dxfId="55" priority="283">
      <formula>BO$13="Int Brk"</formula>
    </cfRule>
  </conditionalFormatting>
  <conditionalFormatting sqref="R13 R15">
    <cfRule type="cellIs" dxfId="54" priority="280" operator="equal">
      <formula>0</formula>
    </cfRule>
  </conditionalFormatting>
  <conditionalFormatting sqref="R15">
    <cfRule type="expression" dxfId="53" priority="279">
      <formula>R$13="Int Brk"</formula>
    </cfRule>
  </conditionalFormatting>
  <conditionalFormatting sqref="N13 N15">
    <cfRule type="cellIs" dxfId="52" priority="278" operator="equal">
      <formula>0</formula>
    </cfRule>
  </conditionalFormatting>
  <conditionalFormatting sqref="N15">
    <cfRule type="expression" dxfId="51" priority="277">
      <formula>N$13="Int Brk"</formula>
    </cfRule>
  </conditionalFormatting>
  <conditionalFormatting sqref="BB13">
    <cfRule type="expression" dxfId="50" priority="167">
      <formula>BB$13="Int Brk"</formula>
    </cfRule>
  </conditionalFormatting>
  <conditionalFormatting sqref="BG13">
    <cfRule type="expression" dxfId="49" priority="163">
      <formula>BG$13="Int Brk"</formula>
    </cfRule>
  </conditionalFormatting>
  <conditionalFormatting sqref="CI13 CI15">
    <cfRule type="cellIs" dxfId="48" priority="238" operator="equal">
      <formula>0</formula>
    </cfRule>
  </conditionalFormatting>
  <conditionalFormatting sqref="CI15">
    <cfRule type="expression" dxfId="47" priority="237">
      <formula>CI$13="Int Brk"</formula>
    </cfRule>
  </conditionalFormatting>
  <conditionalFormatting sqref="CG13 CG15">
    <cfRule type="cellIs" dxfId="46" priority="236" operator="equal">
      <formula>0</formula>
    </cfRule>
  </conditionalFormatting>
  <conditionalFormatting sqref="CG15">
    <cfRule type="expression" dxfId="45" priority="235">
      <formula>CG$13="Int Brk"</formula>
    </cfRule>
  </conditionalFormatting>
  <conditionalFormatting sqref="CC13 CC15">
    <cfRule type="cellIs" dxfId="44" priority="234" operator="equal">
      <formula>0</formula>
    </cfRule>
  </conditionalFormatting>
  <conditionalFormatting sqref="CC15">
    <cfRule type="expression" dxfId="43" priority="233">
      <formula>CC$13="Int Brk"</formula>
    </cfRule>
  </conditionalFormatting>
  <conditionalFormatting sqref="CA13 CA15">
    <cfRule type="cellIs" dxfId="42" priority="232" operator="equal">
      <formula>0</formula>
    </cfRule>
  </conditionalFormatting>
  <conditionalFormatting sqref="CA15">
    <cfRule type="expression" dxfId="41" priority="231">
      <formula>CA$13="Int Brk"</formula>
    </cfRule>
  </conditionalFormatting>
  <conditionalFormatting sqref="BT13 BT15">
    <cfRule type="cellIs" dxfId="40" priority="230" operator="equal">
      <formula>0</formula>
    </cfRule>
  </conditionalFormatting>
  <conditionalFormatting sqref="BT15">
    <cfRule type="expression" dxfId="39" priority="229">
      <formula>BT$13="Int Brk"</formula>
    </cfRule>
  </conditionalFormatting>
  <conditionalFormatting sqref="BR13 BR15">
    <cfRule type="cellIs" dxfId="38" priority="228" operator="equal">
      <formula>0</formula>
    </cfRule>
  </conditionalFormatting>
  <conditionalFormatting sqref="BR15">
    <cfRule type="expression" dxfId="37" priority="227">
      <formula>BR$13="Int Brk"</formula>
    </cfRule>
  </conditionalFormatting>
  <conditionalFormatting sqref="BM13 BM15">
    <cfRule type="cellIs" dxfId="36" priority="226" operator="equal">
      <formula>0</formula>
    </cfRule>
  </conditionalFormatting>
  <conditionalFormatting sqref="BM15">
    <cfRule type="expression" dxfId="35" priority="225">
      <formula>BM$13="Int Brk"</formula>
    </cfRule>
  </conditionalFormatting>
  <conditionalFormatting sqref="BK13 BK15">
    <cfRule type="cellIs" dxfId="34" priority="224" operator="equal">
      <formula>0</formula>
    </cfRule>
  </conditionalFormatting>
  <conditionalFormatting sqref="BK15">
    <cfRule type="expression" dxfId="33" priority="223">
      <formula>BK$13="Int Brk"</formula>
    </cfRule>
  </conditionalFormatting>
  <conditionalFormatting sqref="AO13 AO15">
    <cfRule type="cellIs" dxfId="32" priority="222" operator="equal">
      <formula>0</formula>
    </cfRule>
  </conditionalFormatting>
  <conditionalFormatting sqref="AO15">
    <cfRule type="expression" dxfId="31" priority="221">
      <formula>AO$13="Int Brk"</formula>
    </cfRule>
  </conditionalFormatting>
  <conditionalFormatting sqref="AJ13 AJ15">
    <cfRule type="cellIs" dxfId="30" priority="220" operator="equal">
      <formula>0</formula>
    </cfRule>
  </conditionalFormatting>
  <conditionalFormatting sqref="AJ15">
    <cfRule type="expression" dxfId="29" priority="219">
      <formula>AJ$13="Int Brk"</formula>
    </cfRule>
  </conditionalFormatting>
  <conditionalFormatting sqref="AC13 AC15">
    <cfRule type="cellIs" dxfId="28" priority="218" operator="equal">
      <formula>0</formula>
    </cfRule>
  </conditionalFormatting>
  <conditionalFormatting sqref="AC15">
    <cfRule type="expression" dxfId="27" priority="217">
      <formula>AC$13="Int Brk"</formula>
    </cfRule>
  </conditionalFormatting>
  <conditionalFormatting sqref="Y13 Y15">
    <cfRule type="cellIs" dxfId="26" priority="216" operator="equal">
      <formula>0</formula>
    </cfRule>
  </conditionalFormatting>
  <conditionalFormatting sqref="Y15">
    <cfRule type="expression" dxfId="25" priority="215">
      <formula>Y$13="Int Brk"</formula>
    </cfRule>
  </conditionalFormatting>
  <conditionalFormatting sqref="AX13">
    <cfRule type="expression" dxfId="24" priority="166">
      <formula>AX$13="Int Brk"</formula>
    </cfRule>
  </conditionalFormatting>
  <conditionalFormatting sqref="AX15">
    <cfRule type="expression" dxfId="23" priority="165">
      <formula>AX$13="Int Brk"</formula>
    </cfRule>
  </conditionalFormatting>
  <conditionalFormatting sqref="BB15">
    <cfRule type="expression" dxfId="22" priority="164">
      <formula>BB$13="Int Brk"</formula>
    </cfRule>
  </conditionalFormatting>
  <conditionalFormatting sqref="BG15">
    <cfRule type="expression" dxfId="21" priority="162">
      <formula>BG$13="Int Brk"</formula>
    </cfRule>
  </conditionalFormatting>
  <conditionalFormatting sqref="B32">
    <cfRule type="cellIs" dxfId="20" priority="161" operator="equal">
      <formula>1</formula>
    </cfRule>
  </conditionalFormatting>
  <conditionalFormatting sqref="B33">
    <cfRule type="cellIs" dxfId="19" priority="160" operator="equal">
      <formula>1</formula>
    </cfRule>
  </conditionalFormatting>
  <conditionalFormatting sqref="B35">
    <cfRule type="cellIs" dxfId="18" priority="159" operator="equal">
      <formula>1</formula>
    </cfRule>
  </conditionalFormatting>
  <conditionalFormatting sqref="B25">
    <cfRule type="cellIs" dxfId="17" priority="158" operator="equal">
      <formula>1</formula>
    </cfRule>
  </conditionalFormatting>
  <conditionalFormatting sqref="B26">
    <cfRule type="cellIs" dxfId="16" priority="157" operator="equal">
      <formula>1</formula>
    </cfRule>
  </conditionalFormatting>
  <conditionalFormatting sqref="B18">
    <cfRule type="cellIs" dxfId="15" priority="156" operator="equal">
      <formula>1</formula>
    </cfRule>
  </conditionalFormatting>
  <conditionalFormatting sqref="B17">
    <cfRule type="cellIs" dxfId="14" priority="155" operator="equal">
      <formula>1</formula>
    </cfRule>
  </conditionalFormatting>
  <conditionalFormatting sqref="B22">
    <cfRule type="cellIs" dxfId="13" priority="153" operator="equal">
      <formula>1</formula>
    </cfRule>
  </conditionalFormatting>
  <conditionalFormatting sqref="B20">
    <cfRule type="cellIs" dxfId="12" priority="152" operator="equal">
      <formula>1</formula>
    </cfRule>
  </conditionalFormatting>
  <conditionalFormatting sqref="B21">
    <cfRule type="cellIs" dxfId="11" priority="151" operator="equal">
      <formula>1</formula>
    </cfRule>
  </conditionalFormatting>
  <conditionalFormatting sqref="B24">
    <cfRule type="cellIs" dxfId="10" priority="150" operator="equal">
      <formula>1</formula>
    </cfRule>
  </conditionalFormatting>
  <conditionalFormatting sqref="B23">
    <cfRule type="cellIs" dxfId="9" priority="149" operator="equal">
      <formula>1</formula>
    </cfRule>
  </conditionalFormatting>
  <conditionalFormatting sqref="B31">
    <cfRule type="cellIs" dxfId="8" priority="148" operator="equal">
      <formula>1</formula>
    </cfRule>
  </conditionalFormatting>
  <conditionalFormatting sqref="B27">
    <cfRule type="cellIs" dxfId="7" priority="147" operator="equal">
      <formula>1</formula>
    </cfRule>
  </conditionalFormatting>
  <conditionalFormatting sqref="B29">
    <cfRule type="cellIs" dxfId="6" priority="146" operator="equal">
      <formula>1</formula>
    </cfRule>
  </conditionalFormatting>
  <conditionalFormatting sqref="B34">
    <cfRule type="cellIs" dxfId="5" priority="145" operator="equal">
      <formula>1</formula>
    </cfRule>
  </conditionalFormatting>
  <conditionalFormatting sqref="B28">
    <cfRule type="cellIs" dxfId="4" priority="144" operator="equal">
      <formula>1</formula>
    </cfRule>
  </conditionalFormatting>
  <conditionalFormatting sqref="B30">
    <cfRule type="cellIs" dxfId="3" priority="143" operator="equal">
      <formula>1</formula>
    </cfRule>
  </conditionalFormatting>
  <conditionalFormatting sqref="B36">
    <cfRule type="cellIs" dxfId="2" priority="142" operator="equal">
      <formula>1</formula>
    </cfRule>
  </conditionalFormatting>
  <conditionalFormatting sqref="B19">
    <cfRule type="cellIs" dxfId="1" priority="57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ADD3-FA16-4133-AA79-D9B0244A55E8}">
  <sheetPr>
    <tabColor rgb="FF92D050"/>
  </sheetPr>
  <dimension ref="A1:CJ168"/>
  <sheetViews>
    <sheetView showGridLines="0" topLeftCell="A38" zoomScale="89" zoomScaleNormal="89" workbookViewId="0">
      <selection activeCell="A37" sqref="A1:XFD37"/>
    </sheetView>
  </sheetViews>
  <sheetFormatPr defaultColWidth="0" defaultRowHeight="61.2" customHeight="1" x14ac:dyDescent="0.3"/>
  <cols>
    <col min="1" max="1" width="3.6640625" customWidth="1"/>
    <col min="2" max="2" width="18.6640625" style="1" customWidth="1"/>
    <col min="3" max="3" width="30.6640625" customWidth="1"/>
    <col min="4" max="4" width="5.88671875" bestFit="1" customWidth="1"/>
    <col min="5" max="5" width="3.6640625" customWidth="1"/>
    <col min="6" max="6" width="18.6640625" customWidth="1"/>
    <col min="7" max="7" width="30.6640625" customWidth="1"/>
    <col min="8" max="9" width="3.6640625" customWidth="1"/>
    <col min="10" max="10" width="18.6640625" style="1" customWidth="1"/>
    <col min="11" max="11" width="30.6640625" customWidth="1"/>
    <col min="12" max="13" width="3.6640625" customWidth="1"/>
    <col min="14" max="14" width="18.6640625" customWidth="1"/>
    <col min="15" max="15" width="30.6640625" customWidth="1"/>
    <col min="16" max="71" width="3.6640625" customWidth="1"/>
    <col min="72" max="88" width="8.88671875" customWidth="1"/>
    <col min="89" max="16384" width="8.88671875" hidden="1"/>
  </cols>
  <sheetData>
    <row r="1" spans="1:88" s="7" customFormat="1" ht="26.4" hidden="1" customHeight="1" x14ac:dyDescent="0.3">
      <c r="A1" s="14">
        <f>Calendar!A1</f>
        <v>0</v>
      </c>
      <c r="B1" s="15">
        <f>Calendar!B1</f>
        <v>0</v>
      </c>
      <c r="C1" s="16">
        <f>Calendar!C1</f>
        <v>0</v>
      </c>
      <c r="D1" s="8">
        <f>Calendar!D1</f>
        <v>3</v>
      </c>
      <c r="E1" s="8">
        <f>Calendar!E1</f>
        <v>4</v>
      </c>
      <c r="F1" s="8">
        <f>Calendar!F1</f>
        <v>5</v>
      </c>
      <c r="G1" s="8">
        <f>Calendar!G1</f>
        <v>6</v>
      </c>
      <c r="H1" s="8">
        <f>Calendar!H1</f>
        <v>7</v>
      </c>
      <c r="I1" s="8">
        <f>Calendar!I1</f>
        <v>8</v>
      </c>
      <c r="J1" s="8">
        <f>Calendar!J1</f>
        <v>9</v>
      </c>
      <c r="K1" s="8">
        <f>Calendar!L1</f>
        <v>10</v>
      </c>
      <c r="L1" s="8">
        <f>Calendar!M1</f>
        <v>11</v>
      </c>
      <c r="M1" s="8">
        <f>Calendar!N1</f>
        <v>12</v>
      </c>
      <c r="N1" s="8">
        <f>Calendar!O1</f>
        <v>13</v>
      </c>
      <c r="O1" s="8">
        <f>Calendar!P1</f>
        <v>14</v>
      </c>
      <c r="P1" s="8">
        <f>Calendar!Q1</f>
        <v>15</v>
      </c>
      <c r="Q1" s="8">
        <f>Calendar!R1</f>
        <v>16</v>
      </c>
      <c r="R1" s="8">
        <f>Calendar!S1</f>
        <v>17</v>
      </c>
      <c r="S1" s="8">
        <f>Calendar!U1</f>
        <v>18</v>
      </c>
      <c r="T1" s="8">
        <f>Calendar!V1</f>
        <v>19</v>
      </c>
      <c r="U1" s="8">
        <f>Calendar!W1</f>
        <v>20</v>
      </c>
      <c r="V1" s="8">
        <f>Calendar!X1</f>
        <v>21</v>
      </c>
      <c r="W1" s="8">
        <f>Calendar!Y1</f>
        <v>22</v>
      </c>
      <c r="X1" s="8">
        <f>Calendar!Z1</f>
        <v>23</v>
      </c>
      <c r="Y1" s="8">
        <f>Calendar!AA1</f>
        <v>24</v>
      </c>
      <c r="Z1" s="8">
        <f>Calendar!AB1</f>
        <v>25</v>
      </c>
      <c r="AA1" s="8">
        <f>Calendar!AC1</f>
        <v>26</v>
      </c>
      <c r="AB1" s="8">
        <f>Calendar!AD1</f>
        <v>27</v>
      </c>
      <c r="AC1" s="8">
        <f>Calendar!AF1</f>
        <v>28</v>
      </c>
      <c r="AD1" s="8">
        <f>Calendar!AG1</f>
        <v>29</v>
      </c>
      <c r="AE1" s="8">
        <f>Calendar!AH1</f>
        <v>30</v>
      </c>
      <c r="AF1" s="8">
        <f>Calendar!AI1</f>
        <v>31</v>
      </c>
      <c r="AG1" s="8">
        <f>Calendar!AJ1</f>
        <v>32</v>
      </c>
      <c r="AH1" s="8">
        <f>Calendar!AK1</f>
        <v>33</v>
      </c>
      <c r="AI1" s="8">
        <f>Calendar!AL1</f>
        <v>34</v>
      </c>
      <c r="AJ1" s="8">
        <f>Calendar!AM1</f>
        <v>35</v>
      </c>
      <c r="AK1" s="8">
        <f>Calendar!AO1</f>
        <v>36</v>
      </c>
      <c r="AL1" s="8">
        <f>Calendar!AP1</f>
        <v>37</v>
      </c>
      <c r="AM1" s="8">
        <f>Calendar!AQ1</f>
        <v>38</v>
      </c>
      <c r="AN1" s="8">
        <f>Calendar!AR1</f>
        <v>39</v>
      </c>
      <c r="AO1" s="8">
        <f>Calendar!AS1</f>
        <v>40</v>
      </c>
      <c r="AP1" s="8">
        <f>Calendar!AT1</f>
        <v>41</v>
      </c>
      <c r="AQ1" s="8">
        <f>Calendar!AU1</f>
        <v>42</v>
      </c>
      <c r="AR1" s="8">
        <f>Calendar!AV1</f>
        <v>43</v>
      </c>
      <c r="AS1" s="8">
        <f>Calendar!AW1</f>
        <v>44</v>
      </c>
      <c r="AT1" s="8">
        <f>Calendar!AX1</f>
        <v>45</v>
      </c>
      <c r="AU1" s="8">
        <f>Calendar!AZ1</f>
        <v>46</v>
      </c>
      <c r="AV1" s="8">
        <f>Calendar!BA1</f>
        <v>47</v>
      </c>
      <c r="AW1" s="8">
        <f>Calendar!BB1</f>
        <v>48</v>
      </c>
      <c r="AX1" s="8">
        <f>Calendar!BC1</f>
        <v>49</v>
      </c>
      <c r="AY1" s="8">
        <f>Calendar!BD1</f>
        <v>50</v>
      </c>
      <c r="AZ1" s="8">
        <f>Calendar!BE1</f>
        <v>51</v>
      </c>
      <c r="BA1" s="8">
        <f>Calendar!BF1</f>
        <v>52</v>
      </c>
      <c r="BB1" s="8">
        <f>Calendar!BG1</f>
        <v>53</v>
      </c>
      <c r="BC1" s="8">
        <f>Calendar!BI1</f>
        <v>54</v>
      </c>
      <c r="BD1" s="8">
        <f>Calendar!BJ1</f>
        <v>55</v>
      </c>
      <c r="BE1" s="8">
        <f>Calendar!BK1</f>
        <v>56</v>
      </c>
      <c r="BF1" s="8">
        <f>Calendar!BL1</f>
        <v>57</v>
      </c>
      <c r="BG1" s="8">
        <f>Calendar!BM1</f>
        <v>58</v>
      </c>
      <c r="BH1" s="8">
        <f>Calendar!BN1</f>
        <v>59</v>
      </c>
      <c r="BI1" s="8">
        <f>Calendar!BO1</f>
        <v>60</v>
      </c>
      <c r="BJ1" s="8">
        <f>Calendar!BP1</f>
        <v>61</v>
      </c>
      <c r="BK1" s="8">
        <f>Calendar!BR1</f>
        <v>62</v>
      </c>
      <c r="BL1" s="8">
        <f>Calendar!BS1</f>
        <v>63</v>
      </c>
      <c r="BM1" s="8">
        <f>Calendar!BT1</f>
        <v>64</v>
      </c>
      <c r="BN1" s="8">
        <f>Calendar!BU1</f>
        <v>65</v>
      </c>
      <c r="BO1" s="8">
        <f>Calendar!BV1</f>
        <v>66</v>
      </c>
      <c r="BP1" s="8">
        <f>Calendar!BW1</f>
        <v>67</v>
      </c>
      <c r="BQ1" s="8">
        <f>Calendar!BX1</f>
        <v>68</v>
      </c>
      <c r="BR1" s="8">
        <f>Calendar!BY1</f>
        <v>69</v>
      </c>
      <c r="BS1" s="8">
        <f>Calendar!CA1</f>
        <v>70</v>
      </c>
      <c r="BT1" s="8">
        <f>Calendar!CB1</f>
        <v>71</v>
      </c>
      <c r="BU1" s="8">
        <f>Calendar!CC1</f>
        <v>72</v>
      </c>
      <c r="BV1" s="8">
        <f>Calendar!CD1</f>
        <v>73</v>
      </c>
      <c r="BW1" s="8">
        <f>Calendar!CE1</f>
        <v>74</v>
      </c>
      <c r="BX1" s="8">
        <f>Calendar!CF1</f>
        <v>75</v>
      </c>
      <c r="BY1" s="8">
        <f>Calendar!CG1</f>
        <v>76</v>
      </c>
      <c r="BZ1" s="8">
        <f>Calendar!CH1</f>
        <v>77</v>
      </c>
      <c r="CA1" s="8">
        <f>Calendar!CI1</f>
        <v>78</v>
      </c>
      <c r="CB1" s="8">
        <f>Calendar!CJ1</f>
        <v>79</v>
      </c>
      <c r="CC1" s="8">
        <f>Calendar!CL1</f>
        <v>80</v>
      </c>
      <c r="CD1" s="8">
        <f>Calendar!CM1</f>
        <v>81</v>
      </c>
      <c r="CE1" s="8">
        <f>Calendar!CN1</f>
        <v>82</v>
      </c>
      <c r="CF1" s="8">
        <f>Calendar!CO1</f>
        <v>83</v>
      </c>
      <c r="CG1" s="8">
        <f>Calendar!CP1</f>
        <v>84</v>
      </c>
      <c r="CH1" s="8">
        <f>Calendar!CQ1</f>
        <v>85</v>
      </c>
      <c r="CI1" s="99">
        <f>Calendar!CR1</f>
        <v>0</v>
      </c>
      <c r="CJ1" s="7">
        <f>Calendar!CS1</f>
        <v>0</v>
      </c>
    </row>
    <row r="2" spans="1:88" s="7" customFormat="1" ht="26.4" hidden="1" customHeight="1" thickBot="1" x14ac:dyDescent="0.35">
      <c r="A2" s="17">
        <f>Calendar!A2</f>
        <v>0</v>
      </c>
      <c r="B2" s="13">
        <f>Calendar!B2</f>
        <v>0</v>
      </c>
      <c r="C2" s="18">
        <f>Calendar!C2</f>
        <v>0</v>
      </c>
      <c r="D2" s="10">
        <f>Calendar!D2</f>
        <v>44421</v>
      </c>
      <c r="E2" s="10">
        <f>Calendar!E2</f>
        <v>44425</v>
      </c>
      <c r="F2" s="10">
        <f>Calendar!F2</f>
        <v>44428</v>
      </c>
      <c r="G2" s="10">
        <f>Calendar!G2</f>
        <v>44432</v>
      </c>
      <c r="H2" s="10">
        <f>Calendar!H2</f>
        <v>44435</v>
      </c>
      <c r="I2" s="10">
        <f>Calendar!I2</f>
        <v>44439</v>
      </c>
      <c r="J2" s="10">
        <f>Calendar!J2</f>
        <v>44442</v>
      </c>
      <c r="K2" s="10">
        <f>Calendar!L2</f>
        <v>44446</v>
      </c>
      <c r="L2" s="10">
        <f>Calendar!M2</f>
        <v>44449</v>
      </c>
      <c r="M2" s="10">
        <f>Calendar!N2</f>
        <v>44453</v>
      </c>
      <c r="N2" s="10">
        <f>Calendar!O2</f>
        <v>44456</v>
      </c>
      <c r="O2" s="10">
        <f>Calendar!P2</f>
        <v>44460</v>
      </c>
      <c r="P2" s="10">
        <f>Calendar!Q2</f>
        <v>44463</v>
      </c>
      <c r="Q2" s="10">
        <f>Calendar!R2</f>
        <v>44467</v>
      </c>
      <c r="R2" s="10">
        <f>Calendar!S2</f>
        <v>44470</v>
      </c>
      <c r="S2" s="10">
        <f>Calendar!U2</f>
        <v>44474</v>
      </c>
      <c r="T2" s="10">
        <f>Calendar!V2</f>
        <v>44477</v>
      </c>
      <c r="U2" s="10">
        <f>Calendar!W2</f>
        <v>44481</v>
      </c>
      <c r="V2" s="10">
        <f>Calendar!X2</f>
        <v>44484</v>
      </c>
      <c r="W2" s="10">
        <f>Calendar!Y2</f>
        <v>44488</v>
      </c>
      <c r="X2" s="10">
        <f>Calendar!Z2</f>
        <v>44491</v>
      </c>
      <c r="Y2" s="10">
        <f>Calendar!AA2</f>
        <v>44495</v>
      </c>
      <c r="Z2" s="10">
        <f>Calendar!AB2</f>
        <v>44498</v>
      </c>
      <c r="AA2" s="10">
        <f>Calendar!AC2</f>
        <v>44502</v>
      </c>
      <c r="AB2" s="10">
        <f>Calendar!AD2</f>
        <v>44505</v>
      </c>
      <c r="AC2" s="10">
        <f>Calendar!AF2</f>
        <v>44509</v>
      </c>
      <c r="AD2" s="10">
        <f>Calendar!AG2</f>
        <v>44512</v>
      </c>
      <c r="AE2" s="10">
        <f>Calendar!AH2</f>
        <v>44516</v>
      </c>
      <c r="AF2" s="10">
        <f>Calendar!AI2</f>
        <v>44519</v>
      </c>
      <c r="AG2" s="10">
        <f>Calendar!AJ2</f>
        <v>44523</v>
      </c>
      <c r="AH2" s="10">
        <f>Calendar!AK2</f>
        <v>44526</v>
      </c>
      <c r="AI2" s="10">
        <f>Calendar!AL2</f>
        <v>44530</v>
      </c>
      <c r="AJ2" s="10">
        <f>Calendar!AM2</f>
        <v>44533</v>
      </c>
      <c r="AK2" s="10">
        <f>Calendar!AO2</f>
        <v>44537</v>
      </c>
      <c r="AL2" s="10">
        <f>Calendar!AP2</f>
        <v>44540</v>
      </c>
      <c r="AM2" s="10">
        <f>Calendar!AQ2</f>
        <v>44544</v>
      </c>
      <c r="AN2" s="10">
        <f>Calendar!AR2</f>
        <v>44547</v>
      </c>
      <c r="AO2" s="10">
        <f>Calendar!AS2</f>
        <v>44551</v>
      </c>
      <c r="AP2" s="10">
        <f>Calendar!AT2</f>
        <v>44554</v>
      </c>
      <c r="AQ2" s="10">
        <f>Calendar!AU2</f>
        <v>44558</v>
      </c>
      <c r="AR2" s="10">
        <f>Calendar!AV2</f>
        <v>44561</v>
      </c>
      <c r="AS2" s="10">
        <f>Calendar!AW2</f>
        <v>44565</v>
      </c>
      <c r="AT2" s="10">
        <f>Calendar!AX2</f>
        <v>44568</v>
      </c>
      <c r="AU2" s="10">
        <f>Calendar!AZ2</f>
        <v>44572</v>
      </c>
      <c r="AV2" s="10">
        <f>Calendar!BA2</f>
        <v>44575</v>
      </c>
      <c r="AW2" s="10">
        <f>Calendar!BB2</f>
        <v>44579</v>
      </c>
      <c r="AX2" s="10">
        <f>Calendar!BC2</f>
        <v>44582</v>
      </c>
      <c r="AY2" s="10">
        <f>Calendar!BD2</f>
        <v>44586</v>
      </c>
      <c r="AZ2" s="10">
        <f>Calendar!BE2</f>
        <v>44589</v>
      </c>
      <c r="BA2" s="10">
        <f>Calendar!BF2</f>
        <v>44593</v>
      </c>
      <c r="BB2" s="10">
        <f>Calendar!BG2</f>
        <v>44596</v>
      </c>
      <c r="BC2" s="10">
        <f>Calendar!BI2</f>
        <v>44600</v>
      </c>
      <c r="BD2" s="10">
        <f>Calendar!BJ2</f>
        <v>44603</v>
      </c>
      <c r="BE2" s="10">
        <f>Calendar!BK2</f>
        <v>44607</v>
      </c>
      <c r="BF2" s="10">
        <f>Calendar!BL2</f>
        <v>44610</v>
      </c>
      <c r="BG2" s="10">
        <f>Calendar!BM2</f>
        <v>44614</v>
      </c>
      <c r="BH2" s="10">
        <f>Calendar!BN2</f>
        <v>44617</v>
      </c>
      <c r="BI2" s="10">
        <f>Calendar!BO2</f>
        <v>44621</v>
      </c>
      <c r="BJ2" s="10">
        <f>Calendar!BP2</f>
        <v>44624</v>
      </c>
      <c r="BK2" s="10">
        <f>Calendar!BR2</f>
        <v>44628</v>
      </c>
      <c r="BL2" s="10">
        <f>Calendar!BS2</f>
        <v>44631</v>
      </c>
      <c r="BM2" s="10">
        <f>Calendar!BT2</f>
        <v>44635</v>
      </c>
      <c r="BN2" s="10">
        <f>Calendar!BU2</f>
        <v>44638</v>
      </c>
      <c r="BO2" s="10">
        <f>Calendar!BV2</f>
        <v>44642</v>
      </c>
      <c r="BP2" s="10">
        <f>Calendar!BW2</f>
        <v>44645</v>
      </c>
      <c r="BQ2" s="10">
        <f>Calendar!BX2</f>
        <v>44649</v>
      </c>
      <c r="BR2" s="10">
        <f>Calendar!BY2</f>
        <v>44652</v>
      </c>
      <c r="BS2" s="10">
        <f>Calendar!CA2</f>
        <v>44656</v>
      </c>
      <c r="BT2" s="10">
        <f>Calendar!CB2</f>
        <v>44659</v>
      </c>
      <c r="BU2" s="10">
        <f>Calendar!CC2</f>
        <v>44663</v>
      </c>
      <c r="BV2" s="10">
        <f>Calendar!CD2</f>
        <v>44666</v>
      </c>
      <c r="BW2" s="10">
        <f>Calendar!CE2</f>
        <v>44670</v>
      </c>
      <c r="BX2" s="10">
        <f>Calendar!CF2</f>
        <v>44673</v>
      </c>
      <c r="BY2" s="10">
        <f>Calendar!CG2</f>
        <v>44677</v>
      </c>
      <c r="BZ2" s="10">
        <f>Calendar!CH2</f>
        <v>44680</v>
      </c>
      <c r="CA2" s="10">
        <f>Calendar!CI2</f>
        <v>44684</v>
      </c>
      <c r="CB2" s="10">
        <f>Calendar!CJ2</f>
        <v>44687</v>
      </c>
      <c r="CC2" s="10">
        <f>Calendar!CL2</f>
        <v>44691</v>
      </c>
      <c r="CD2" s="10">
        <f>Calendar!CM2</f>
        <v>44694</v>
      </c>
      <c r="CE2" s="10">
        <f>Calendar!CN2</f>
        <v>44698</v>
      </c>
      <c r="CF2" s="10">
        <f>Calendar!CO2</f>
        <v>44701</v>
      </c>
      <c r="CG2" s="10">
        <f>Calendar!CP2</f>
        <v>44705</v>
      </c>
      <c r="CH2" s="10">
        <f>Calendar!CQ2</f>
        <v>44708</v>
      </c>
      <c r="CI2" s="100">
        <f>Calendar!CR2</f>
        <v>0</v>
      </c>
      <c r="CJ2" s="7">
        <f>Calendar!CS2</f>
        <v>0</v>
      </c>
    </row>
    <row r="3" spans="1:88" s="21" customFormat="1" ht="26.4" hidden="1" customHeight="1" x14ac:dyDescent="0.3">
      <c r="A3" s="20">
        <f>Calendar!A3</f>
        <v>0</v>
      </c>
      <c r="B3" s="163">
        <f>Calendar!B3</f>
        <v>0</v>
      </c>
      <c r="C3" s="164"/>
      <c r="D3" s="107" t="str">
        <f>Calendar!D3</f>
        <v>W/E</v>
      </c>
      <c r="E3" s="108" t="str">
        <f>Calendar!E3</f>
        <v>M/W</v>
      </c>
      <c r="F3" s="107" t="str">
        <f>Calendar!F3</f>
        <v>W/E</v>
      </c>
      <c r="G3" s="108" t="str">
        <f>Calendar!G3</f>
        <v>M/W</v>
      </c>
      <c r="H3" s="107" t="str">
        <f>Calendar!H3</f>
        <v>W/E</v>
      </c>
      <c r="I3" s="108" t="str">
        <f>Calendar!I3</f>
        <v>M/W</v>
      </c>
      <c r="J3" s="107" t="str">
        <f>Calendar!J3</f>
        <v>W/E</v>
      </c>
      <c r="K3" s="107" t="str">
        <f>Calendar!L3</f>
        <v>M/W</v>
      </c>
      <c r="L3" s="108" t="str">
        <f>Calendar!M3</f>
        <v>W/E</v>
      </c>
      <c r="M3" s="107" t="str">
        <f>Calendar!N3</f>
        <v>M/W</v>
      </c>
      <c r="N3" s="108" t="str">
        <f>Calendar!O3</f>
        <v>W/E</v>
      </c>
      <c r="O3" s="107" t="str">
        <f>Calendar!P3</f>
        <v>M/W</v>
      </c>
      <c r="P3" s="108" t="str">
        <f>Calendar!Q3</f>
        <v>W/E</v>
      </c>
      <c r="Q3" s="107" t="str">
        <f>Calendar!R3</f>
        <v>M/W</v>
      </c>
      <c r="R3" s="108" t="str">
        <f>Calendar!S3</f>
        <v>W/E</v>
      </c>
      <c r="S3" s="107" t="str">
        <f>Calendar!U3</f>
        <v>M/W</v>
      </c>
      <c r="T3" s="108" t="str">
        <f>Calendar!V3</f>
        <v>W/E</v>
      </c>
      <c r="U3" s="107" t="str">
        <f>Calendar!W3</f>
        <v>M/W</v>
      </c>
      <c r="V3" s="108" t="str">
        <f>Calendar!X3</f>
        <v>W/E</v>
      </c>
      <c r="W3" s="107" t="str">
        <f>Calendar!Y3</f>
        <v>M/W</v>
      </c>
      <c r="X3" s="108" t="str">
        <f>Calendar!Z3</f>
        <v>W/E</v>
      </c>
      <c r="Y3" s="107" t="str">
        <f>Calendar!AA3</f>
        <v>M/W</v>
      </c>
      <c r="Z3" s="108" t="str">
        <f>Calendar!AB3</f>
        <v>W/E</v>
      </c>
      <c r="AA3" s="107" t="str">
        <f>Calendar!AC3</f>
        <v>M/W</v>
      </c>
      <c r="AB3" s="108" t="str">
        <f>Calendar!AD3</f>
        <v>W/E</v>
      </c>
      <c r="AC3" s="107" t="str">
        <f>Calendar!AF3</f>
        <v>M/W</v>
      </c>
      <c r="AD3" s="108" t="str">
        <f>Calendar!AG3</f>
        <v>W/E</v>
      </c>
      <c r="AE3" s="107" t="str">
        <f>Calendar!AH3</f>
        <v>M/W</v>
      </c>
      <c r="AF3" s="108" t="str">
        <f>Calendar!AI3</f>
        <v>W/E</v>
      </c>
      <c r="AG3" s="107" t="str">
        <f>Calendar!AJ3</f>
        <v>M/W</v>
      </c>
      <c r="AH3" s="108" t="str">
        <f>Calendar!AK3</f>
        <v>W/E</v>
      </c>
      <c r="AI3" s="107" t="str">
        <f>Calendar!AL3</f>
        <v>M/W</v>
      </c>
      <c r="AJ3" s="108" t="str">
        <f>Calendar!AM3</f>
        <v>W/E</v>
      </c>
      <c r="AK3" s="107" t="str">
        <f>Calendar!AO3</f>
        <v>M/W</v>
      </c>
      <c r="AL3" s="108" t="str">
        <f>Calendar!AP3</f>
        <v>W/E</v>
      </c>
      <c r="AM3" s="107" t="str">
        <f>Calendar!AQ3</f>
        <v>M/W</v>
      </c>
      <c r="AN3" s="108" t="str">
        <f>Calendar!AR3</f>
        <v>W/E</v>
      </c>
      <c r="AO3" s="107" t="str">
        <f>Calendar!AS3</f>
        <v>M/W</v>
      </c>
      <c r="AP3" s="108" t="str">
        <f>Calendar!AT3</f>
        <v>W/E</v>
      </c>
      <c r="AQ3" s="107" t="str">
        <f>Calendar!AU3</f>
        <v>M/W</v>
      </c>
      <c r="AR3" s="108" t="str">
        <f>Calendar!AV3</f>
        <v>W/E</v>
      </c>
      <c r="AS3" s="107" t="str">
        <f>Calendar!AW3</f>
        <v>M/W</v>
      </c>
      <c r="AT3" s="108" t="str">
        <f>Calendar!AX3</f>
        <v>W/E</v>
      </c>
      <c r="AU3" s="107" t="str">
        <f>Calendar!AZ3</f>
        <v>M/W</v>
      </c>
      <c r="AV3" s="108" t="str">
        <f>Calendar!BA3</f>
        <v>W/E</v>
      </c>
      <c r="AW3" s="107" t="str">
        <f>Calendar!BB3</f>
        <v>M/W</v>
      </c>
      <c r="AX3" s="108" t="str">
        <f>Calendar!BC3</f>
        <v>W/E</v>
      </c>
      <c r="AY3" s="107" t="str">
        <f>Calendar!BD3</f>
        <v>M/W</v>
      </c>
      <c r="AZ3" s="108" t="str">
        <f>Calendar!BE3</f>
        <v>W/E</v>
      </c>
      <c r="BA3" s="107" t="str">
        <f>Calendar!BF3</f>
        <v>M/W</v>
      </c>
      <c r="BB3" s="108" t="str">
        <f>Calendar!BG3</f>
        <v>W/E</v>
      </c>
      <c r="BC3" s="107" t="str">
        <f>Calendar!BI3</f>
        <v>M/W</v>
      </c>
      <c r="BD3" s="108" t="str">
        <f>Calendar!BJ3</f>
        <v>W/E</v>
      </c>
      <c r="BE3" s="107" t="str">
        <f>Calendar!BK3</f>
        <v>M/W</v>
      </c>
      <c r="BF3" s="108" t="str">
        <f>Calendar!BL3</f>
        <v>W/E</v>
      </c>
      <c r="BG3" s="107" t="str">
        <f>Calendar!BM3</f>
        <v>M/W</v>
      </c>
      <c r="BH3" s="108" t="str">
        <f>Calendar!BN3</f>
        <v>W/E</v>
      </c>
      <c r="BI3" s="107" t="str">
        <f>Calendar!BO3</f>
        <v>M/W</v>
      </c>
      <c r="BJ3" s="108" t="str">
        <f>Calendar!BP3</f>
        <v>W/E</v>
      </c>
      <c r="BK3" s="107" t="str">
        <f>Calendar!BR3</f>
        <v>M/W</v>
      </c>
      <c r="BL3" s="108" t="str">
        <f>Calendar!BS3</f>
        <v>W/E</v>
      </c>
      <c r="BM3" s="107" t="str">
        <f>Calendar!BT3</f>
        <v>M/W</v>
      </c>
      <c r="BN3" s="108" t="str">
        <f>Calendar!BU3</f>
        <v>W/E</v>
      </c>
      <c r="BO3" s="107" t="str">
        <f>Calendar!BV3</f>
        <v>M/W</v>
      </c>
      <c r="BP3" s="108" t="str">
        <f>Calendar!BW3</f>
        <v>W/E</v>
      </c>
      <c r="BQ3" s="107" t="str">
        <f>Calendar!BX3</f>
        <v>M/W</v>
      </c>
      <c r="BR3" s="108" t="str">
        <f>Calendar!BY3</f>
        <v>W/E</v>
      </c>
      <c r="BS3" s="107" t="str">
        <f>Calendar!CA3</f>
        <v>M/W</v>
      </c>
      <c r="BT3" s="108" t="str">
        <f>Calendar!CB3</f>
        <v>W/E</v>
      </c>
      <c r="BU3" s="107" t="str">
        <f>Calendar!CC3</f>
        <v>M/W</v>
      </c>
      <c r="BV3" s="108" t="str">
        <f>Calendar!CD3</f>
        <v>W/E</v>
      </c>
      <c r="BW3" s="107" t="str">
        <f>Calendar!CE3</f>
        <v>M/W</v>
      </c>
      <c r="BX3" s="108" t="str">
        <f>Calendar!CF3</f>
        <v>W/E</v>
      </c>
      <c r="BY3" s="107" t="str">
        <f>Calendar!CG3</f>
        <v>M/W</v>
      </c>
      <c r="BZ3" s="108" t="str">
        <f>Calendar!CH3</f>
        <v>W/E</v>
      </c>
      <c r="CA3" s="107" t="str">
        <f>Calendar!CI3</f>
        <v>M/W</v>
      </c>
      <c r="CB3" s="108" t="str">
        <f>Calendar!CJ3</f>
        <v>W/E</v>
      </c>
      <c r="CC3" s="107" t="str">
        <f>Calendar!CL3</f>
        <v>M/W</v>
      </c>
      <c r="CD3" s="108" t="str">
        <f>Calendar!CM3</f>
        <v>W/E</v>
      </c>
      <c r="CE3" s="107" t="str">
        <f>Calendar!CN3</f>
        <v>M/W</v>
      </c>
      <c r="CF3" s="108" t="str">
        <f>Calendar!CO3</f>
        <v>W/E</v>
      </c>
      <c r="CG3" s="108" t="str">
        <f>Calendar!CP3</f>
        <v>M/W</v>
      </c>
      <c r="CH3" s="108" t="str">
        <f>Calendar!CQ3</f>
        <v>W/E</v>
      </c>
      <c r="CI3" s="109" t="str">
        <f>Calendar!CR3</f>
        <v>TBA</v>
      </c>
      <c r="CJ3" s="21">
        <f>Calendar!CS3</f>
        <v>0</v>
      </c>
    </row>
    <row r="4" spans="1:88" s="27" customFormat="1" ht="26.4" hidden="1" customHeight="1" x14ac:dyDescent="0.3">
      <c r="A4" s="22">
        <f>Calendar!A4</f>
        <v>0</v>
      </c>
      <c r="B4" s="23">
        <f>Calendar!B4</f>
        <v>0</v>
      </c>
      <c r="C4" s="24" t="str">
        <f>Calendar!C4</f>
        <v>Weekday</v>
      </c>
      <c r="D4" s="68">
        <f>Calendar!D4</f>
        <v>6</v>
      </c>
      <c r="E4" s="69">
        <f>Calendar!E4</f>
        <v>3</v>
      </c>
      <c r="F4" s="68">
        <f>Calendar!F4</f>
        <v>6</v>
      </c>
      <c r="G4" s="69">
        <f>Calendar!G4</f>
        <v>3</v>
      </c>
      <c r="H4" s="68">
        <f>Calendar!H4</f>
        <v>6</v>
      </c>
      <c r="I4" s="69">
        <f>Calendar!I4</f>
        <v>3</v>
      </c>
      <c r="J4" s="68">
        <f>Calendar!J4</f>
        <v>6</v>
      </c>
      <c r="K4" s="68">
        <f>Calendar!L4</f>
        <v>3</v>
      </c>
      <c r="L4" s="69">
        <f>Calendar!M4</f>
        <v>6</v>
      </c>
      <c r="M4" s="68">
        <f>Calendar!N4</f>
        <v>3</v>
      </c>
      <c r="N4" s="69">
        <f>Calendar!O4</f>
        <v>6</v>
      </c>
      <c r="O4" s="68">
        <f>Calendar!P4</f>
        <v>3</v>
      </c>
      <c r="P4" s="69">
        <f>Calendar!Q4</f>
        <v>6</v>
      </c>
      <c r="Q4" s="68">
        <f>Calendar!R4</f>
        <v>3</v>
      </c>
      <c r="R4" s="69">
        <f>Calendar!S4</f>
        <v>6</v>
      </c>
      <c r="S4" s="68">
        <f>Calendar!U4</f>
        <v>3</v>
      </c>
      <c r="T4" s="69">
        <f>Calendar!V4</f>
        <v>6</v>
      </c>
      <c r="U4" s="68">
        <f>Calendar!W4</f>
        <v>3</v>
      </c>
      <c r="V4" s="69">
        <f>Calendar!X4</f>
        <v>6</v>
      </c>
      <c r="W4" s="68">
        <f>Calendar!Y4</f>
        <v>3</v>
      </c>
      <c r="X4" s="69">
        <f>Calendar!Z4</f>
        <v>6</v>
      </c>
      <c r="Y4" s="68">
        <f>Calendar!AA4</f>
        <v>3</v>
      </c>
      <c r="Z4" s="69">
        <f>Calendar!AB4</f>
        <v>6</v>
      </c>
      <c r="AA4" s="68">
        <f>Calendar!AC4</f>
        <v>3</v>
      </c>
      <c r="AB4" s="69">
        <f>Calendar!AD4</f>
        <v>6</v>
      </c>
      <c r="AC4" s="68">
        <f>Calendar!AF4</f>
        <v>3</v>
      </c>
      <c r="AD4" s="69">
        <f>Calendar!AG4</f>
        <v>6</v>
      </c>
      <c r="AE4" s="68">
        <f>Calendar!AH4</f>
        <v>3</v>
      </c>
      <c r="AF4" s="69">
        <f>Calendar!AI4</f>
        <v>6</v>
      </c>
      <c r="AG4" s="68">
        <f>Calendar!AJ4</f>
        <v>3</v>
      </c>
      <c r="AH4" s="69">
        <f>Calendar!AK4</f>
        <v>6</v>
      </c>
      <c r="AI4" s="68">
        <f>Calendar!AL4</f>
        <v>3</v>
      </c>
      <c r="AJ4" s="69">
        <f>Calendar!AM4</f>
        <v>6</v>
      </c>
      <c r="AK4" s="68">
        <f>Calendar!AO4</f>
        <v>3</v>
      </c>
      <c r="AL4" s="69">
        <f>Calendar!AP4</f>
        <v>6</v>
      </c>
      <c r="AM4" s="68">
        <f>Calendar!AQ4</f>
        <v>3</v>
      </c>
      <c r="AN4" s="69">
        <f>Calendar!AR4</f>
        <v>6</v>
      </c>
      <c r="AO4" s="68">
        <f>Calendar!AS4</f>
        <v>3</v>
      </c>
      <c r="AP4" s="69">
        <f>Calendar!AT4</f>
        <v>6</v>
      </c>
      <c r="AQ4" s="68">
        <f>Calendar!AU4</f>
        <v>3</v>
      </c>
      <c r="AR4" s="69">
        <f>Calendar!AV4</f>
        <v>6</v>
      </c>
      <c r="AS4" s="68">
        <f>Calendar!AW4</f>
        <v>3</v>
      </c>
      <c r="AT4" s="69">
        <f>Calendar!AX4</f>
        <v>6</v>
      </c>
      <c r="AU4" s="68">
        <f>Calendar!AZ4</f>
        <v>3</v>
      </c>
      <c r="AV4" s="69">
        <f>Calendar!BA4</f>
        <v>6</v>
      </c>
      <c r="AW4" s="68">
        <f>Calendar!BB4</f>
        <v>3</v>
      </c>
      <c r="AX4" s="69">
        <f>Calendar!BC4</f>
        <v>6</v>
      </c>
      <c r="AY4" s="68">
        <f>Calendar!BD4</f>
        <v>3</v>
      </c>
      <c r="AZ4" s="69">
        <f>Calendar!BE4</f>
        <v>6</v>
      </c>
      <c r="BA4" s="68">
        <f>Calendar!BF4</f>
        <v>3</v>
      </c>
      <c r="BB4" s="69">
        <f>Calendar!BG4</f>
        <v>6</v>
      </c>
      <c r="BC4" s="68">
        <f>Calendar!BI4</f>
        <v>3</v>
      </c>
      <c r="BD4" s="69">
        <f>Calendar!BJ4</f>
        <v>6</v>
      </c>
      <c r="BE4" s="68">
        <f>Calendar!BK4</f>
        <v>3</v>
      </c>
      <c r="BF4" s="69">
        <f>Calendar!BL4</f>
        <v>6</v>
      </c>
      <c r="BG4" s="68">
        <f>Calendar!BM4</f>
        <v>3</v>
      </c>
      <c r="BH4" s="69">
        <f>Calendar!BN4</f>
        <v>6</v>
      </c>
      <c r="BI4" s="68">
        <f>Calendar!BO4</f>
        <v>3</v>
      </c>
      <c r="BJ4" s="69">
        <f>Calendar!BP4</f>
        <v>6</v>
      </c>
      <c r="BK4" s="68">
        <f>Calendar!BR4</f>
        <v>3</v>
      </c>
      <c r="BL4" s="69">
        <f>Calendar!BS4</f>
        <v>6</v>
      </c>
      <c r="BM4" s="68">
        <f>Calendar!BT4</f>
        <v>3</v>
      </c>
      <c r="BN4" s="69">
        <f>Calendar!BU4</f>
        <v>6</v>
      </c>
      <c r="BO4" s="68">
        <f>Calendar!BV4</f>
        <v>3</v>
      </c>
      <c r="BP4" s="69">
        <f>Calendar!BW4</f>
        <v>6</v>
      </c>
      <c r="BQ4" s="68">
        <f>Calendar!BX4</f>
        <v>3</v>
      </c>
      <c r="BR4" s="69">
        <f>Calendar!BY4</f>
        <v>6</v>
      </c>
      <c r="BS4" s="68">
        <f>Calendar!CA4</f>
        <v>3</v>
      </c>
      <c r="BT4" s="69">
        <f>Calendar!CB4</f>
        <v>6</v>
      </c>
      <c r="BU4" s="68">
        <f>Calendar!CC4</f>
        <v>3</v>
      </c>
      <c r="BV4" s="69">
        <f>Calendar!CD4</f>
        <v>6</v>
      </c>
      <c r="BW4" s="68">
        <f>Calendar!CE4</f>
        <v>3</v>
      </c>
      <c r="BX4" s="69">
        <f>Calendar!CF4</f>
        <v>6</v>
      </c>
      <c r="BY4" s="68">
        <f>Calendar!CG4</f>
        <v>3</v>
      </c>
      <c r="BZ4" s="69">
        <f>Calendar!CH4</f>
        <v>6</v>
      </c>
      <c r="CA4" s="68">
        <f>Calendar!CI4</f>
        <v>3</v>
      </c>
      <c r="CB4" s="69">
        <f>Calendar!CJ4</f>
        <v>6</v>
      </c>
      <c r="CC4" s="68">
        <f>Calendar!CL4</f>
        <v>3</v>
      </c>
      <c r="CD4" s="69">
        <f>Calendar!CM4</f>
        <v>6</v>
      </c>
      <c r="CE4" s="68">
        <f>Calendar!CN4</f>
        <v>3</v>
      </c>
      <c r="CF4" s="69">
        <f>Calendar!CO4</f>
        <v>6</v>
      </c>
      <c r="CG4" s="69">
        <f>Calendar!CP4</f>
        <v>3</v>
      </c>
      <c r="CH4" s="69">
        <f>Calendar!CQ4</f>
        <v>6</v>
      </c>
      <c r="CI4" s="111">
        <f>Calendar!CR4</f>
        <v>0</v>
      </c>
      <c r="CJ4" s="27">
        <f>Calendar!CS4</f>
        <v>0</v>
      </c>
    </row>
    <row r="5" spans="1:88" s="21" customFormat="1" ht="26.4" hidden="1" customHeight="1" x14ac:dyDescent="0.3">
      <c r="A5" s="20">
        <f>Calendar!A5</f>
        <v>0</v>
      </c>
      <c r="B5" s="28">
        <f>Calendar!B5</f>
        <v>0</v>
      </c>
      <c r="C5" s="29" t="str">
        <f>Calendar!C5</f>
        <v>Day</v>
      </c>
      <c r="D5" s="70" t="str">
        <f>Calendar!D5</f>
        <v>Fri</v>
      </c>
      <c r="E5" s="71" t="str">
        <f>Calendar!E5</f>
        <v>Tue</v>
      </c>
      <c r="F5" s="70" t="str">
        <f>Calendar!F5</f>
        <v>Fri</v>
      </c>
      <c r="G5" s="71" t="str">
        <f>Calendar!G5</f>
        <v>Tue</v>
      </c>
      <c r="H5" s="70" t="str">
        <f>Calendar!H5</f>
        <v>Fri</v>
      </c>
      <c r="I5" s="71" t="str">
        <f>Calendar!I5</f>
        <v>Tue</v>
      </c>
      <c r="J5" s="70" t="str">
        <f>Calendar!J5</f>
        <v>Fri</v>
      </c>
      <c r="K5" s="70" t="str">
        <f>Calendar!L5</f>
        <v>Tue</v>
      </c>
      <c r="L5" s="71" t="str">
        <f>Calendar!M5</f>
        <v>Fri</v>
      </c>
      <c r="M5" s="70" t="str">
        <f>Calendar!N5</f>
        <v>Tue</v>
      </c>
      <c r="N5" s="71" t="str">
        <f>Calendar!O5</f>
        <v>Fri</v>
      </c>
      <c r="O5" s="70" t="str">
        <f>Calendar!P5</f>
        <v>Tue</v>
      </c>
      <c r="P5" s="71" t="str">
        <f>Calendar!Q5</f>
        <v>Fri</v>
      </c>
      <c r="Q5" s="70" t="str">
        <f>Calendar!R5</f>
        <v>Tue</v>
      </c>
      <c r="R5" s="71" t="str">
        <f>Calendar!S5</f>
        <v>Fri</v>
      </c>
      <c r="S5" s="70" t="str">
        <f>Calendar!U5</f>
        <v>Tue</v>
      </c>
      <c r="T5" s="71" t="str">
        <f>Calendar!V5</f>
        <v>Fri</v>
      </c>
      <c r="U5" s="70" t="str">
        <f>Calendar!W5</f>
        <v>Tue</v>
      </c>
      <c r="V5" s="71" t="str">
        <f>Calendar!X5</f>
        <v>Fri</v>
      </c>
      <c r="W5" s="70" t="str">
        <f>Calendar!Y5</f>
        <v>Tue</v>
      </c>
      <c r="X5" s="71" t="str">
        <f>Calendar!Z5</f>
        <v>Fri</v>
      </c>
      <c r="Y5" s="70" t="str">
        <f>Calendar!AA5</f>
        <v>Tue</v>
      </c>
      <c r="Z5" s="71" t="str">
        <f>Calendar!AB5</f>
        <v>Fri</v>
      </c>
      <c r="AA5" s="70" t="str">
        <f>Calendar!AC5</f>
        <v>Tue</v>
      </c>
      <c r="AB5" s="71" t="str">
        <f>Calendar!AD5</f>
        <v>Fri</v>
      </c>
      <c r="AC5" s="70" t="str">
        <f>Calendar!AF5</f>
        <v>Tue</v>
      </c>
      <c r="AD5" s="71" t="str">
        <f>Calendar!AG5</f>
        <v>Fri</v>
      </c>
      <c r="AE5" s="70" t="str">
        <f>Calendar!AH5</f>
        <v>Tue</v>
      </c>
      <c r="AF5" s="71" t="str">
        <f>Calendar!AI5</f>
        <v>Fri</v>
      </c>
      <c r="AG5" s="70" t="str">
        <f>Calendar!AJ5</f>
        <v>Tue</v>
      </c>
      <c r="AH5" s="71" t="str">
        <f>Calendar!AK5</f>
        <v>Fri</v>
      </c>
      <c r="AI5" s="70" t="str">
        <f>Calendar!AL5</f>
        <v>Tue</v>
      </c>
      <c r="AJ5" s="71" t="str">
        <f>Calendar!AM5</f>
        <v>Fri</v>
      </c>
      <c r="AK5" s="70" t="str">
        <f>Calendar!AO5</f>
        <v>Tue</v>
      </c>
      <c r="AL5" s="71" t="str">
        <f>Calendar!AP5</f>
        <v>Fri</v>
      </c>
      <c r="AM5" s="70" t="str">
        <f>Calendar!AQ5</f>
        <v>Tue</v>
      </c>
      <c r="AN5" s="71" t="str">
        <f>Calendar!AR5</f>
        <v>Fri</v>
      </c>
      <c r="AO5" s="70" t="str">
        <f>Calendar!AS5</f>
        <v>Tue</v>
      </c>
      <c r="AP5" s="71" t="str">
        <f>Calendar!AT5</f>
        <v>Fri</v>
      </c>
      <c r="AQ5" s="70" t="str">
        <f>Calendar!AU5</f>
        <v>Tue</v>
      </c>
      <c r="AR5" s="71" t="str">
        <f>Calendar!AV5</f>
        <v>Fri</v>
      </c>
      <c r="AS5" s="70" t="str">
        <f>Calendar!AW5</f>
        <v>Tue</v>
      </c>
      <c r="AT5" s="71" t="str">
        <f>Calendar!AX5</f>
        <v>Fri</v>
      </c>
      <c r="AU5" s="70" t="str">
        <f>Calendar!AZ5</f>
        <v>Tue</v>
      </c>
      <c r="AV5" s="71" t="str">
        <f>Calendar!BA5</f>
        <v>Fri</v>
      </c>
      <c r="AW5" s="70" t="str">
        <f>Calendar!BB5</f>
        <v>Tue</v>
      </c>
      <c r="AX5" s="71" t="str">
        <f>Calendar!BC5</f>
        <v>Fri</v>
      </c>
      <c r="AY5" s="70" t="str">
        <f>Calendar!BD5</f>
        <v>Tue</v>
      </c>
      <c r="AZ5" s="71" t="str">
        <f>Calendar!BE5</f>
        <v>Fri</v>
      </c>
      <c r="BA5" s="70" t="str">
        <f>Calendar!BF5</f>
        <v>Tue</v>
      </c>
      <c r="BB5" s="71" t="str">
        <f>Calendar!BG5</f>
        <v>Fri</v>
      </c>
      <c r="BC5" s="70" t="str">
        <f>Calendar!BI5</f>
        <v>Tue</v>
      </c>
      <c r="BD5" s="71" t="str">
        <f>Calendar!BJ5</f>
        <v>Fri</v>
      </c>
      <c r="BE5" s="70" t="str">
        <f>Calendar!BK5</f>
        <v>Tue</v>
      </c>
      <c r="BF5" s="71" t="str">
        <f>Calendar!BL5</f>
        <v>Fri</v>
      </c>
      <c r="BG5" s="70" t="str">
        <f>Calendar!BM5</f>
        <v>Tue</v>
      </c>
      <c r="BH5" s="71" t="str">
        <f>Calendar!BN5</f>
        <v>Fri</v>
      </c>
      <c r="BI5" s="70" t="str">
        <f>Calendar!BO5</f>
        <v>Tue</v>
      </c>
      <c r="BJ5" s="71" t="str">
        <f>Calendar!BP5</f>
        <v>Fri</v>
      </c>
      <c r="BK5" s="70" t="str">
        <f>Calendar!BR5</f>
        <v>Tue</v>
      </c>
      <c r="BL5" s="71" t="str">
        <f>Calendar!BS5</f>
        <v>Fri</v>
      </c>
      <c r="BM5" s="70" t="str">
        <f>Calendar!BT5</f>
        <v>Tue</v>
      </c>
      <c r="BN5" s="71" t="str">
        <f>Calendar!BU5</f>
        <v>Fri</v>
      </c>
      <c r="BO5" s="70" t="str">
        <f>Calendar!BV5</f>
        <v>Tue</v>
      </c>
      <c r="BP5" s="71" t="str">
        <f>Calendar!BW5</f>
        <v>Fri</v>
      </c>
      <c r="BQ5" s="70" t="str">
        <f>Calendar!BX5</f>
        <v>Tue</v>
      </c>
      <c r="BR5" s="71" t="str">
        <f>Calendar!BY5</f>
        <v>Fri</v>
      </c>
      <c r="BS5" s="70" t="str">
        <f>Calendar!CA5</f>
        <v>Tue</v>
      </c>
      <c r="BT5" s="71" t="str">
        <f>Calendar!CB5</f>
        <v>Fri</v>
      </c>
      <c r="BU5" s="70" t="str">
        <f>Calendar!CC5</f>
        <v>Tue</v>
      </c>
      <c r="BV5" s="71" t="str">
        <f>Calendar!CD5</f>
        <v>Fri</v>
      </c>
      <c r="BW5" s="70" t="str">
        <f>Calendar!CE5</f>
        <v>Tue</v>
      </c>
      <c r="BX5" s="71" t="str">
        <f>Calendar!CF5</f>
        <v>Fri</v>
      </c>
      <c r="BY5" s="70" t="str">
        <f>Calendar!CG5</f>
        <v>Tue</v>
      </c>
      <c r="BZ5" s="71" t="str">
        <f>Calendar!CH5</f>
        <v>Fri</v>
      </c>
      <c r="CA5" s="70" t="str">
        <f>Calendar!CI5</f>
        <v>Tue</v>
      </c>
      <c r="CB5" s="71" t="str">
        <f>Calendar!CJ5</f>
        <v>Fri</v>
      </c>
      <c r="CC5" s="70" t="str">
        <f>Calendar!CL5</f>
        <v>Tue</v>
      </c>
      <c r="CD5" s="71" t="str">
        <f>Calendar!CM5</f>
        <v>Fri</v>
      </c>
      <c r="CE5" s="70" t="str">
        <f>Calendar!CN5</f>
        <v>Tue</v>
      </c>
      <c r="CF5" s="71" t="str">
        <f>Calendar!CO5</f>
        <v>Fri</v>
      </c>
      <c r="CG5" s="71" t="str">
        <f>Calendar!CP5</f>
        <v>Tue</v>
      </c>
      <c r="CH5" s="71" t="str">
        <f>Calendar!CQ5</f>
        <v>Fri</v>
      </c>
      <c r="CI5" s="113" t="str">
        <f>Calendar!CR5</f>
        <v>TBA</v>
      </c>
      <c r="CJ5" s="21">
        <f>Calendar!CS5</f>
        <v>0</v>
      </c>
    </row>
    <row r="6" spans="1:88" s="27" customFormat="1" ht="26.4" hidden="1" customHeight="1" x14ac:dyDescent="0.3">
      <c r="A6" s="22">
        <f>Calendar!A6</f>
        <v>0</v>
      </c>
      <c r="B6" s="23">
        <f>Calendar!B6</f>
        <v>0</v>
      </c>
      <c r="C6" s="30" t="str">
        <f>Calendar!C6</f>
        <v>Month No.</v>
      </c>
      <c r="D6" s="25">
        <f>Calendar!D6</f>
        <v>8</v>
      </c>
      <c r="E6" s="26">
        <f>Calendar!E6</f>
        <v>8</v>
      </c>
      <c r="F6" s="25">
        <f>Calendar!F6</f>
        <v>8</v>
      </c>
      <c r="G6" s="26">
        <f>Calendar!G6</f>
        <v>8</v>
      </c>
      <c r="H6" s="25">
        <f>Calendar!H6</f>
        <v>8</v>
      </c>
      <c r="I6" s="26">
        <f>Calendar!I6</f>
        <v>8</v>
      </c>
      <c r="J6" s="25">
        <f>Calendar!J6</f>
        <v>9</v>
      </c>
      <c r="K6" s="25">
        <f>Calendar!L6</f>
        <v>9</v>
      </c>
      <c r="L6" s="26">
        <f>Calendar!M6</f>
        <v>9</v>
      </c>
      <c r="M6" s="25">
        <f>Calendar!N6</f>
        <v>9</v>
      </c>
      <c r="N6" s="26">
        <f>Calendar!O6</f>
        <v>9</v>
      </c>
      <c r="O6" s="25">
        <f>Calendar!P6</f>
        <v>9</v>
      </c>
      <c r="P6" s="26">
        <f>Calendar!Q6</f>
        <v>9</v>
      </c>
      <c r="Q6" s="25">
        <f>Calendar!R6</f>
        <v>9</v>
      </c>
      <c r="R6" s="26">
        <f>Calendar!S6</f>
        <v>10</v>
      </c>
      <c r="S6" s="25">
        <f>Calendar!U6</f>
        <v>10</v>
      </c>
      <c r="T6" s="26">
        <f>Calendar!V6</f>
        <v>10</v>
      </c>
      <c r="U6" s="25">
        <f>Calendar!W6</f>
        <v>10</v>
      </c>
      <c r="V6" s="26">
        <f>Calendar!X6</f>
        <v>10</v>
      </c>
      <c r="W6" s="25">
        <f>Calendar!Y6</f>
        <v>10</v>
      </c>
      <c r="X6" s="26">
        <f>Calendar!Z6</f>
        <v>10</v>
      </c>
      <c r="Y6" s="25">
        <f>Calendar!AA6</f>
        <v>10</v>
      </c>
      <c r="Z6" s="26">
        <f>Calendar!AB6</f>
        <v>10</v>
      </c>
      <c r="AA6" s="25">
        <f>Calendar!AC6</f>
        <v>11</v>
      </c>
      <c r="AB6" s="26">
        <f>Calendar!AD6</f>
        <v>11</v>
      </c>
      <c r="AC6" s="25">
        <f>Calendar!AF6</f>
        <v>11</v>
      </c>
      <c r="AD6" s="26">
        <f>Calendar!AG6</f>
        <v>11</v>
      </c>
      <c r="AE6" s="25">
        <f>Calendar!AH6</f>
        <v>11</v>
      </c>
      <c r="AF6" s="26">
        <f>Calendar!AI6</f>
        <v>11</v>
      </c>
      <c r="AG6" s="25">
        <f>Calendar!AJ6</f>
        <v>11</v>
      </c>
      <c r="AH6" s="26">
        <f>Calendar!AK6</f>
        <v>11</v>
      </c>
      <c r="AI6" s="25">
        <f>Calendar!AL6</f>
        <v>11</v>
      </c>
      <c r="AJ6" s="26">
        <f>Calendar!AM6</f>
        <v>12</v>
      </c>
      <c r="AK6" s="25">
        <f>Calendar!AO6</f>
        <v>12</v>
      </c>
      <c r="AL6" s="26">
        <f>Calendar!AP6</f>
        <v>12</v>
      </c>
      <c r="AM6" s="25">
        <f>Calendar!AQ6</f>
        <v>12</v>
      </c>
      <c r="AN6" s="26">
        <f>Calendar!AR6</f>
        <v>12</v>
      </c>
      <c r="AO6" s="25">
        <f>Calendar!AS6</f>
        <v>12</v>
      </c>
      <c r="AP6" s="26">
        <f>Calendar!AT6</f>
        <v>12</v>
      </c>
      <c r="AQ6" s="25">
        <f>Calendar!AU6</f>
        <v>12</v>
      </c>
      <c r="AR6" s="26">
        <f>Calendar!AV6</f>
        <v>12</v>
      </c>
      <c r="AS6" s="25">
        <f>Calendar!AW6</f>
        <v>1</v>
      </c>
      <c r="AT6" s="26">
        <f>Calendar!AX6</f>
        <v>1</v>
      </c>
      <c r="AU6" s="25">
        <f>Calendar!AZ6</f>
        <v>1</v>
      </c>
      <c r="AV6" s="26">
        <f>Calendar!BA6</f>
        <v>1</v>
      </c>
      <c r="AW6" s="25">
        <f>Calendar!BB6</f>
        <v>1</v>
      </c>
      <c r="AX6" s="26">
        <f>Calendar!BC6</f>
        <v>1</v>
      </c>
      <c r="AY6" s="25">
        <f>Calendar!BD6</f>
        <v>1</v>
      </c>
      <c r="AZ6" s="26">
        <f>Calendar!BE6</f>
        <v>1</v>
      </c>
      <c r="BA6" s="25">
        <f>Calendar!BF6</f>
        <v>2</v>
      </c>
      <c r="BB6" s="26">
        <f>Calendar!BG6</f>
        <v>2</v>
      </c>
      <c r="BC6" s="25">
        <f>Calendar!BI6</f>
        <v>2</v>
      </c>
      <c r="BD6" s="26">
        <f>Calendar!BJ6</f>
        <v>2</v>
      </c>
      <c r="BE6" s="25">
        <f>Calendar!BK6</f>
        <v>2</v>
      </c>
      <c r="BF6" s="26">
        <f>Calendar!BL6</f>
        <v>2</v>
      </c>
      <c r="BG6" s="25">
        <f>Calendar!BM6</f>
        <v>2</v>
      </c>
      <c r="BH6" s="26">
        <f>Calendar!BN6</f>
        <v>2</v>
      </c>
      <c r="BI6" s="25">
        <f>Calendar!BO6</f>
        <v>3</v>
      </c>
      <c r="BJ6" s="26">
        <f>Calendar!BP6</f>
        <v>3</v>
      </c>
      <c r="BK6" s="25">
        <f>Calendar!BR6</f>
        <v>3</v>
      </c>
      <c r="BL6" s="26">
        <f>Calendar!BS6</f>
        <v>3</v>
      </c>
      <c r="BM6" s="25">
        <f>Calendar!BT6</f>
        <v>3</v>
      </c>
      <c r="BN6" s="26">
        <f>Calendar!BU6</f>
        <v>3</v>
      </c>
      <c r="BO6" s="25">
        <f>Calendar!BV6</f>
        <v>3</v>
      </c>
      <c r="BP6" s="26">
        <f>Calendar!BW6</f>
        <v>3</v>
      </c>
      <c r="BQ6" s="25">
        <f>Calendar!BX6</f>
        <v>3</v>
      </c>
      <c r="BR6" s="26">
        <f>Calendar!BY6</f>
        <v>4</v>
      </c>
      <c r="BS6" s="25">
        <f>Calendar!CA6</f>
        <v>4</v>
      </c>
      <c r="BT6" s="26">
        <f>Calendar!CB6</f>
        <v>4</v>
      </c>
      <c r="BU6" s="25">
        <f>Calendar!CC6</f>
        <v>4</v>
      </c>
      <c r="BV6" s="26">
        <f>Calendar!CD6</f>
        <v>4</v>
      </c>
      <c r="BW6" s="25">
        <f>Calendar!CE6</f>
        <v>4</v>
      </c>
      <c r="BX6" s="26">
        <f>Calendar!CF6</f>
        <v>4</v>
      </c>
      <c r="BY6" s="25">
        <f>Calendar!CG6</f>
        <v>4</v>
      </c>
      <c r="BZ6" s="26">
        <f>Calendar!CH6</f>
        <v>4</v>
      </c>
      <c r="CA6" s="25">
        <f>Calendar!CI6</f>
        <v>5</v>
      </c>
      <c r="CB6" s="26">
        <f>Calendar!CJ6</f>
        <v>5</v>
      </c>
      <c r="CC6" s="25">
        <f>Calendar!CL6</f>
        <v>5</v>
      </c>
      <c r="CD6" s="26">
        <f>Calendar!CM6</f>
        <v>5</v>
      </c>
      <c r="CE6" s="25">
        <f>Calendar!CN6</f>
        <v>5</v>
      </c>
      <c r="CF6" s="26">
        <f>Calendar!CO6</f>
        <v>5</v>
      </c>
      <c r="CG6" s="26">
        <f>Calendar!CP6</f>
        <v>5</v>
      </c>
      <c r="CH6" s="26">
        <f>Calendar!CQ6</f>
        <v>5</v>
      </c>
      <c r="CI6" s="113" t="str">
        <f>Calendar!CR6</f>
        <v>TBA</v>
      </c>
      <c r="CJ6" s="27">
        <f>Calendar!CS6</f>
        <v>0</v>
      </c>
    </row>
    <row r="7" spans="1:88" s="27" customFormat="1" ht="26.4" hidden="1" customHeight="1" x14ac:dyDescent="0.3">
      <c r="A7" s="22">
        <f>Calendar!A7</f>
        <v>0</v>
      </c>
      <c r="B7" s="23">
        <f>Calendar!B7</f>
        <v>0</v>
      </c>
      <c r="C7" s="30" t="str">
        <f>Calendar!C7</f>
        <v>Month Name</v>
      </c>
      <c r="D7" s="102" t="str">
        <f>Calendar!D7</f>
        <v>August</v>
      </c>
      <c r="E7" s="103" t="str">
        <f>Calendar!E7</f>
        <v>August</v>
      </c>
      <c r="F7" s="102" t="str">
        <f>Calendar!F7</f>
        <v>August</v>
      </c>
      <c r="G7" s="103" t="str">
        <f>Calendar!G7</f>
        <v>August</v>
      </c>
      <c r="H7" s="102" t="str">
        <f>Calendar!H7</f>
        <v>August</v>
      </c>
      <c r="I7" s="103" t="str">
        <f>Calendar!I7</f>
        <v>August</v>
      </c>
      <c r="J7" s="102" t="str">
        <f>Calendar!J7</f>
        <v>September</v>
      </c>
      <c r="K7" s="102" t="str">
        <f>Calendar!L7</f>
        <v>September</v>
      </c>
      <c r="L7" s="103" t="str">
        <f>Calendar!M7</f>
        <v>September</v>
      </c>
      <c r="M7" s="102" t="str">
        <f>Calendar!N7</f>
        <v>September</v>
      </c>
      <c r="N7" s="103" t="str">
        <f>Calendar!O7</f>
        <v>September</v>
      </c>
      <c r="O7" s="102" t="str">
        <f>Calendar!P7</f>
        <v>September</v>
      </c>
      <c r="P7" s="103" t="str">
        <f>Calendar!Q7</f>
        <v>September</v>
      </c>
      <c r="Q7" s="102" t="str">
        <f>Calendar!R7</f>
        <v>September</v>
      </c>
      <c r="R7" s="103" t="str">
        <f>Calendar!S7</f>
        <v>October</v>
      </c>
      <c r="S7" s="102" t="str">
        <f>Calendar!U7</f>
        <v>October</v>
      </c>
      <c r="T7" s="103" t="str">
        <f>Calendar!V7</f>
        <v>October</v>
      </c>
      <c r="U7" s="102" t="str">
        <f>Calendar!W7</f>
        <v>October</v>
      </c>
      <c r="V7" s="103" t="str">
        <f>Calendar!X7</f>
        <v>October</v>
      </c>
      <c r="W7" s="102" t="str">
        <f>Calendar!Y7</f>
        <v>October</v>
      </c>
      <c r="X7" s="103" t="str">
        <f>Calendar!Z7</f>
        <v>October</v>
      </c>
      <c r="Y7" s="102" t="str">
        <f>Calendar!AA7</f>
        <v>October</v>
      </c>
      <c r="Z7" s="103" t="str">
        <f>Calendar!AB7</f>
        <v>October</v>
      </c>
      <c r="AA7" s="102" t="str">
        <f>Calendar!AC7</f>
        <v>November</v>
      </c>
      <c r="AB7" s="103" t="str">
        <f>Calendar!AD7</f>
        <v>November</v>
      </c>
      <c r="AC7" s="102" t="str">
        <f>Calendar!AF7</f>
        <v>November</v>
      </c>
      <c r="AD7" s="103" t="str">
        <f>Calendar!AG7</f>
        <v>November</v>
      </c>
      <c r="AE7" s="102" t="str">
        <f>Calendar!AH7</f>
        <v>November</v>
      </c>
      <c r="AF7" s="103" t="str">
        <f>Calendar!AI7</f>
        <v>November</v>
      </c>
      <c r="AG7" s="102" t="str">
        <f>Calendar!AJ7</f>
        <v>November</v>
      </c>
      <c r="AH7" s="103" t="str">
        <f>Calendar!AK7</f>
        <v>November</v>
      </c>
      <c r="AI7" s="102" t="str">
        <f>Calendar!AL7</f>
        <v>November</v>
      </c>
      <c r="AJ7" s="103" t="str">
        <f>Calendar!AM7</f>
        <v>December</v>
      </c>
      <c r="AK7" s="102" t="str">
        <f>Calendar!AO7</f>
        <v>December</v>
      </c>
      <c r="AL7" s="103" t="str">
        <f>Calendar!AP7</f>
        <v>December</v>
      </c>
      <c r="AM7" s="102" t="str">
        <f>Calendar!AQ7</f>
        <v>December</v>
      </c>
      <c r="AN7" s="103" t="str">
        <f>Calendar!AR7</f>
        <v>December</v>
      </c>
      <c r="AO7" s="102" t="str">
        <f>Calendar!AS7</f>
        <v>December</v>
      </c>
      <c r="AP7" s="103" t="str">
        <f>Calendar!AT7</f>
        <v>December</v>
      </c>
      <c r="AQ7" s="102" t="str">
        <f>Calendar!AU7</f>
        <v>December</v>
      </c>
      <c r="AR7" s="103" t="str">
        <f>Calendar!AV7</f>
        <v>December</v>
      </c>
      <c r="AS7" s="102" t="str">
        <f>Calendar!AW7</f>
        <v>January</v>
      </c>
      <c r="AT7" s="103" t="str">
        <f>Calendar!AX7</f>
        <v>January</v>
      </c>
      <c r="AU7" s="102" t="str">
        <f>Calendar!AZ7</f>
        <v>January</v>
      </c>
      <c r="AV7" s="103" t="str">
        <f>Calendar!BA7</f>
        <v>January</v>
      </c>
      <c r="AW7" s="102" t="str">
        <f>Calendar!BB7</f>
        <v>January</v>
      </c>
      <c r="AX7" s="103" t="str">
        <f>Calendar!BC7</f>
        <v>January</v>
      </c>
      <c r="AY7" s="102" t="str">
        <f>Calendar!BD7</f>
        <v>January</v>
      </c>
      <c r="AZ7" s="103" t="str">
        <f>Calendar!BE7</f>
        <v>January</v>
      </c>
      <c r="BA7" s="102" t="str">
        <f>Calendar!BF7</f>
        <v>February</v>
      </c>
      <c r="BB7" s="103" t="str">
        <f>Calendar!BG7</f>
        <v>February</v>
      </c>
      <c r="BC7" s="102" t="str">
        <f>Calendar!BI7</f>
        <v>February</v>
      </c>
      <c r="BD7" s="103" t="str">
        <f>Calendar!BJ7</f>
        <v>February</v>
      </c>
      <c r="BE7" s="102" t="str">
        <f>Calendar!BK7</f>
        <v>February</v>
      </c>
      <c r="BF7" s="103" t="str">
        <f>Calendar!BL7</f>
        <v>February</v>
      </c>
      <c r="BG7" s="102" t="str">
        <f>Calendar!BM7</f>
        <v>February</v>
      </c>
      <c r="BH7" s="103" t="str">
        <f>Calendar!BN7</f>
        <v>February</v>
      </c>
      <c r="BI7" s="102" t="str">
        <f>Calendar!BO7</f>
        <v>March</v>
      </c>
      <c r="BJ7" s="103" t="str">
        <f>Calendar!BP7</f>
        <v>March</v>
      </c>
      <c r="BK7" s="102" t="str">
        <f>Calendar!BR7</f>
        <v>March</v>
      </c>
      <c r="BL7" s="103" t="str">
        <f>Calendar!BS7</f>
        <v>March</v>
      </c>
      <c r="BM7" s="102" t="str">
        <f>Calendar!BT7</f>
        <v>March</v>
      </c>
      <c r="BN7" s="103" t="str">
        <f>Calendar!BU7</f>
        <v>March</v>
      </c>
      <c r="BO7" s="102" t="str">
        <f>Calendar!BV7</f>
        <v>March</v>
      </c>
      <c r="BP7" s="103" t="str">
        <f>Calendar!BW7</f>
        <v>March</v>
      </c>
      <c r="BQ7" s="102" t="str">
        <f>Calendar!BX7</f>
        <v>March</v>
      </c>
      <c r="BR7" s="103" t="str">
        <f>Calendar!BY7</f>
        <v>April</v>
      </c>
      <c r="BS7" s="102" t="str">
        <f>Calendar!CA7</f>
        <v>April</v>
      </c>
      <c r="BT7" s="103" t="str">
        <f>Calendar!CB7</f>
        <v>April</v>
      </c>
      <c r="BU7" s="102" t="str">
        <f>Calendar!CC7</f>
        <v>April</v>
      </c>
      <c r="BV7" s="103" t="str">
        <f>Calendar!CD7</f>
        <v>April</v>
      </c>
      <c r="BW7" s="102" t="str">
        <f>Calendar!CE7</f>
        <v>April</v>
      </c>
      <c r="BX7" s="103" t="str">
        <f>Calendar!CF7</f>
        <v>April</v>
      </c>
      <c r="BY7" s="102" t="str">
        <f>Calendar!CG7</f>
        <v>April</v>
      </c>
      <c r="BZ7" s="103" t="str">
        <f>Calendar!CH7</f>
        <v>April</v>
      </c>
      <c r="CA7" s="102" t="str">
        <f>Calendar!CI7</f>
        <v>May</v>
      </c>
      <c r="CB7" s="103" t="str">
        <f>Calendar!CJ7</f>
        <v>May</v>
      </c>
      <c r="CC7" s="102" t="str">
        <f>Calendar!CL7</f>
        <v>May</v>
      </c>
      <c r="CD7" s="103" t="str">
        <f>Calendar!CM7</f>
        <v>May</v>
      </c>
      <c r="CE7" s="102" t="str">
        <f>Calendar!CN7</f>
        <v>May</v>
      </c>
      <c r="CF7" s="103" t="str">
        <f>Calendar!CO7</f>
        <v>May</v>
      </c>
      <c r="CG7" s="103" t="str">
        <f>Calendar!CP7</f>
        <v>May</v>
      </c>
      <c r="CH7" s="103" t="str">
        <f>Calendar!CQ7</f>
        <v>May</v>
      </c>
      <c r="CI7" s="115">
        <f>Calendar!CR7</f>
        <v>0</v>
      </c>
      <c r="CJ7" s="27">
        <f>Calendar!CS7</f>
        <v>0</v>
      </c>
    </row>
    <row r="8" spans="1:88" s="27" customFormat="1" ht="26.4" hidden="1" customHeight="1" x14ac:dyDescent="0.3">
      <c r="A8" s="22">
        <f>Calendar!A8</f>
        <v>0</v>
      </c>
      <c r="B8" s="23">
        <f>Calendar!B8</f>
        <v>0</v>
      </c>
      <c r="C8" s="30" t="str">
        <f>Calendar!C8</f>
        <v>SDT Month</v>
      </c>
      <c r="D8" s="102" t="str">
        <f>Calendar!D8</f>
        <v>August</v>
      </c>
      <c r="E8" s="103" t="str">
        <f>Calendar!E8</f>
        <v>August</v>
      </c>
      <c r="F8" s="102" t="str">
        <f>Calendar!F8</f>
        <v>August</v>
      </c>
      <c r="G8" s="103" t="str">
        <f>Calendar!G8</f>
        <v>August</v>
      </c>
      <c r="H8" s="102" t="str">
        <f>Calendar!H8</f>
        <v>August</v>
      </c>
      <c r="I8" s="103" t="str">
        <f>Calendar!I8</f>
        <v>August</v>
      </c>
      <c r="J8" s="102" t="str">
        <f>Calendar!J8</f>
        <v>September</v>
      </c>
      <c r="K8" s="102" t="str">
        <f>Calendar!L8</f>
        <v>September</v>
      </c>
      <c r="L8" s="103" t="str">
        <f>Calendar!M8</f>
        <v>September</v>
      </c>
      <c r="M8" s="102" t="str">
        <f>Calendar!N8</f>
        <v>September</v>
      </c>
      <c r="N8" s="103" t="str">
        <f>Calendar!O8</f>
        <v>September</v>
      </c>
      <c r="O8" s="102" t="str">
        <f>Calendar!P8</f>
        <v>September</v>
      </c>
      <c r="P8" s="103" t="str">
        <f>Calendar!Q8</f>
        <v>September</v>
      </c>
      <c r="Q8" s="102" t="str">
        <f>Calendar!R8</f>
        <v>September</v>
      </c>
      <c r="R8" s="103" t="str">
        <f>Calendar!S8</f>
        <v>October</v>
      </c>
      <c r="S8" s="102" t="str">
        <f>Calendar!U8</f>
        <v>October</v>
      </c>
      <c r="T8" s="103" t="str">
        <f>Calendar!V8</f>
        <v>October</v>
      </c>
      <c r="U8" s="102" t="str">
        <f>Calendar!W8</f>
        <v>October</v>
      </c>
      <c r="V8" s="103" t="str">
        <f>Calendar!X8</f>
        <v>October</v>
      </c>
      <c r="W8" s="102" t="str">
        <f>Calendar!Y8</f>
        <v>October</v>
      </c>
      <c r="X8" s="103" t="str">
        <f>Calendar!Z8</f>
        <v>October</v>
      </c>
      <c r="Y8" s="102" t="str">
        <f>Calendar!AA8</f>
        <v>October</v>
      </c>
      <c r="Z8" s="103" t="str">
        <f>Calendar!AB8</f>
        <v>October</v>
      </c>
      <c r="AA8" s="102" t="str">
        <f>Calendar!AC8</f>
        <v>November</v>
      </c>
      <c r="AB8" s="103" t="str">
        <f>Calendar!AD8</f>
        <v>November</v>
      </c>
      <c r="AC8" s="102" t="str">
        <f>Calendar!AF8</f>
        <v>November</v>
      </c>
      <c r="AD8" s="103" t="str">
        <f>Calendar!AG8</f>
        <v>November</v>
      </c>
      <c r="AE8" s="102" t="str">
        <f>Calendar!AH8</f>
        <v>November</v>
      </c>
      <c r="AF8" s="103" t="str">
        <f>Calendar!AI8</f>
        <v>November</v>
      </c>
      <c r="AG8" s="102" t="str">
        <f>Calendar!AJ8</f>
        <v>November</v>
      </c>
      <c r="AH8" s="103" t="str">
        <f>Calendar!AK8</f>
        <v>November</v>
      </c>
      <c r="AI8" s="102" t="str">
        <f>Calendar!AL8</f>
        <v>November</v>
      </c>
      <c r="AJ8" s="103" t="str">
        <f>Calendar!AM8</f>
        <v>December</v>
      </c>
      <c r="AK8" s="102" t="str">
        <f>Calendar!AO8</f>
        <v>December</v>
      </c>
      <c r="AL8" s="103" t="str">
        <f>Calendar!AP8</f>
        <v>December</v>
      </c>
      <c r="AM8" s="102" t="str">
        <f>Calendar!AQ8</f>
        <v>December</v>
      </c>
      <c r="AN8" s="103" t="str">
        <f>Calendar!AR8</f>
        <v>December</v>
      </c>
      <c r="AO8" s="102" t="str">
        <f>Calendar!AS8</f>
        <v>December</v>
      </c>
      <c r="AP8" s="103" t="str">
        <f>Calendar!AT8</f>
        <v>December</v>
      </c>
      <c r="AQ8" s="102" t="str">
        <f>Calendar!AU8</f>
        <v>December</v>
      </c>
      <c r="AR8" s="103" t="str">
        <f>Calendar!AV8</f>
        <v>December</v>
      </c>
      <c r="AS8" s="102" t="str">
        <f>Calendar!AW8</f>
        <v>January</v>
      </c>
      <c r="AT8" s="103" t="str">
        <f>Calendar!AX8</f>
        <v>January</v>
      </c>
      <c r="AU8" s="102" t="str">
        <f>Calendar!AZ8</f>
        <v>January</v>
      </c>
      <c r="AV8" s="103" t="str">
        <f>Calendar!BA8</f>
        <v>January</v>
      </c>
      <c r="AW8" s="102" t="str">
        <f>Calendar!BB8</f>
        <v>January</v>
      </c>
      <c r="AX8" s="103" t="str">
        <f>Calendar!BC8</f>
        <v>January</v>
      </c>
      <c r="AY8" s="102" t="str">
        <f>Calendar!BD8</f>
        <v>January</v>
      </c>
      <c r="AZ8" s="103" t="str">
        <f>Calendar!BE8</f>
        <v>January</v>
      </c>
      <c r="BA8" s="102" t="str">
        <f>Calendar!BF8</f>
        <v>February</v>
      </c>
      <c r="BB8" s="103" t="str">
        <f>Calendar!BG8</f>
        <v>February</v>
      </c>
      <c r="BC8" s="102" t="str">
        <f>Calendar!BI8</f>
        <v>February</v>
      </c>
      <c r="BD8" s="103" t="str">
        <f>Calendar!BJ8</f>
        <v>February</v>
      </c>
      <c r="BE8" s="102" t="str">
        <f>Calendar!BK8</f>
        <v>February</v>
      </c>
      <c r="BF8" s="103" t="str">
        <f>Calendar!BL8</f>
        <v>February</v>
      </c>
      <c r="BG8" s="102" t="str">
        <f>Calendar!BM8</f>
        <v>February</v>
      </c>
      <c r="BH8" s="103" t="str">
        <f>Calendar!BN8</f>
        <v>February</v>
      </c>
      <c r="BI8" s="102" t="str">
        <f>Calendar!BO8</f>
        <v>March</v>
      </c>
      <c r="BJ8" s="103" t="str">
        <f>Calendar!BP8</f>
        <v>March</v>
      </c>
      <c r="BK8" s="102" t="str">
        <f>Calendar!BR8</f>
        <v>March</v>
      </c>
      <c r="BL8" s="103" t="str">
        <f>Calendar!BS8</f>
        <v>March</v>
      </c>
      <c r="BM8" s="102" t="str">
        <f>Calendar!BT8</f>
        <v>March</v>
      </c>
      <c r="BN8" s="103" t="str">
        <f>Calendar!BU8</f>
        <v>March</v>
      </c>
      <c r="BO8" s="102" t="str">
        <f>Calendar!BV8</f>
        <v>March</v>
      </c>
      <c r="BP8" s="103" t="str">
        <f>Calendar!BW8</f>
        <v>March</v>
      </c>
      <c r="BQ8" s="102" t="str">
        <f>Calendar!BX8</f>
        <v>March</v>
      </c>
      <c r="BR8" s="103" t="str">
        <f>Calendar!BY8</f>
        <v>April</v>
      </c>
      <c r="BS8" s="102" t="str">
        <f>Calendar!CA8</f>
        <v>April</v>
      </c>
      <c r="BT8" s="103" t="str">
        <f>Calendar!CB8</f>
        <v>April</v>
      </c>
      <c r="BU8" s="102" t="str">
        <f>Calendar!CC8</f>
        <v>April</v>
      </c>
      <c r="BV8" s="103" t="str">
        <f>Calendar!CD8</f>
        <v>April</v>
      </c>
      <c r="BW8" s="102" t="str">
        <f>Calendar!CE8</f>
        <v>April</v>
      </c>
      <c r="BX8" s="103" t="str">
        <f>Calendar!CF8</f>
        <v>April</v>
      </c>
      <c r="BY8" s="102" t="str">
        <f>Calendar!CG8</f>
        <v>April</v>
      </c>
      <c r="BZ8" s="103" t="str">
        <f>Calendar!CH8</f>
        <v>April</v>
      </c>
      <c r="CA8" s="102" t="str">
        <f>Calendar!CI8</f>
        <v>May</v>
      </c>
      <c r="CB8" s="103" t="str">
        <f>Calendar!CJ8</f>
        <v>May</v>
      </c>
      <c r="CC8" s="102" t="str">
        <f>Calendar!CL8</f>
        <v>May</v>
      </c>
      <c r="CD8" s="103" t="str">
        <f>Calendar!CM8</f>
        <v>May</v>
      </c>
      <c r="CE8" s="102" t="str">
        <f>Calendar!CN8</f>
        <v>May</v>
      </c>
      <c r="CF8" s="103" t="str">
        <f>Calendar!CO8</f>
        <v>May</v>
      </c>
      <c r="CG8" s="103" t="str">
        <f>Calendar!CP8</f>
        <v>May</v>
      </c>
      <c r="CH8" s="103" t="str">
        <f>Calendar!CQ8</f>
        <v>May</v>
      </c>
      <c r="CI8" s="115">
        <f>Calendar!CR8</f>
        <v>0</v>
      </c>
      <c r="CJ8" s="27">
        <f>Calendar!CS8</f>
        <v>0</v>
      </c>
    </row>
    <row r="9" spans="1:88" s="27" customFormat="1" ht="26.4" hidden="1" customHeight="1" x14ac:dyDescent="0.3">
      <c r="A9" s="22">
        <f>Calendar!A9</f>
        <v>0</v>
      </c>
      <c r="B9" s="23">
        <f>Calendar!B9</f>
        <v>0</v>
      </c>
      <c r="C9" s="30" t="str">
        <f>Calendar!C9</f>
        <v>SDT Mth No.</v>
      </c>
      <c r="D9" s="25">
        <f>Calendar!D9</f>
        <v>1</v>
      </c>
      <c r="E9" s="26">
        <f>Calendar!E9</f>
        <v>1</v>
      </c>
      <c r="F9" s="25">
        <f>Calendar!F9</f>
        <v>1</v>
      </c>
      <c r="G9" s="26">
        <f>Calendar!G9</f>
        <v>1</v>
      </c>
      <c r="H9" s="25">
        <f>Calendar!H9</f>
        <v>1</v>
      </c>
      <c r="I9" s="26">
        <f>Calendar!I9</f>
        <v>1</v>
      </c>
      <c r="J9" s="25">
        <f>Calendar!J9</f>
        <v>2</v>
      </c>
      <c r="K9" s="25">
        <f>Calendar!L9</f>
        <v>2</v>
      </c>
      <c r="L9" s="26">
        <f>Calendar!M9</f>
        <v>2</v>
      </c>
      <c r="M9" s="25">
        <f>Calendar!N9</f>
        <v>2</v>
      </c>
      <c r="N9" s="26">
        <f>Calendar!O9</f>
        <v>2</v>
      </c>
      <c r="O9" s="25">
        <f>Calendar!P9</f>
        <v>2</v>
      </c>
      <c r="P9" s="26">
        <f>Calendar!Q9</f>
        <v>2</v>
      </c>
      <c r="Q9" s="25">
        <f>Calendar!R9</f>
        <v>2</v>
      </c>
      <c r="R9" s="26">
        <f>Calendar!S9</f>
        <v>3</v>
      </c>
      <c r="S9" s="25">
        <f>Calendar!U9</f>
        <v>3</v>
      </c>
      <c r="T9" s="26">
        <f>Calendar!V9</f>
        <v>3</v>
      </c>
      <c r="U9" s="25">
        <f>Calendar!W9</f>
        <v>3</v>
      </c>
      <c r="V9" s="26">
        <f>Calendar!X9</f>
        <v>3</v>
      </c>
      <c r="W9" s="25">
        <f>Calendar!Y9</f>
        <v>3</v>
      </c>
      <c r="X9" s="26">
        <f>Calendar!Z9</f>
        <v>3</v>
      </c>
      <c r="Y9" s="25">
        <f>Calendar!AA9</f>
        <v>3</v>
      </c>
      <c r="Z9" s="26">
        <f>Calendar!AB9</f>
        <v>3</v>
      </c>
      <c r="AA9" s="25">
        <f>Calendar!AC9</f>
        <v>4</v>
      </c>
      <c r="AB9" s="26">
        <f>Calendar!AD9</f>
        <v>4</v>
      </c>
      <c r="AC9" s="25">
        <f>Calendar!AF9</f>
        <v>4</v>
      </c>
      <c r="AD9" s="26">
        <f>Calendar!AG9</f>
        <v>4</v>
      </c>
      <c r="AE9" s="25">
        <f>Calendar!AH9</f>
        <v>4</v>
      </c>
      <c r="AF9" s="26">
        <f>Calendar!AI9</f>
        <v>4</v>
      </c>
      <c r="AG9" s="25">
        <f>Calendar!AJ9</f>
        <v>4</v>
      </c>
      <c r="AH9" s="26">
        <f>Calendar!AK9</f>
        <v>4</v>
      </c>
      <c r="AI9" s="25">
        <f>Calendar!AL9</f>
        <v>4</v>
      </c>
      <c r="AJ9" s="26">
        <f>Calendar!AM9</f>
        <v>5</v>
      </c>
      <c r="AK9" s="25">
        <f>Calendar!AO9</f>
        <v>5</v>
      </c>
      <c r="AL9" s="26">
        <f>Calendar!AP9</f>
        <v>5</v>
      </c>
      <c r="AM9" s="25">
        <f>Calendar!AQ9</f>
        <v>5</v>
      </c>
      <c r="AN9" s="26">
        <f>Calendar!AR9</f>
        <v>5</v>
      </c>
      <c r="AO9" s="25">
        <f>Calendar!AS9</f>
        <v>5</v>
      </c>
      <c r="AP9" s="26">
        <f>Calendar!AT9</f>
        <v>5</v>
      </c>
      <c r="AQ9" s="25">
        <f>Calendar!AU9</f>
        <v>5</v>
      </c>
      <c r="AR9" s="26">
        <f>Calendar!AV9</f>
        <v>5</v>
      </c>
      <c r="AS9" s="25">
        <f>Calendar!AW9</f>
        <v>6</v>
      </c>
      <c r="AT9" s="26">
        <f>Calendar!AX9</f>
        <v>6</v>
      </c>
      <c r="AU9" s="25">
        <f>Calendar!AZ9</f>
        <v>6</v>
      </c>
      <c r="AV9" s="26">
        <f>Calendar!BA9</f>
        <v>6</v>
      </c>
      <c r="AW9" s="25">
        <f>Calendar!BB9</f>
        <v>6</v>
      </c>
      <c r="AX9" s="26">
        <f>Calendar!BC9</f>
        <v>6</v>
      </c>
      <c r="AY9" s="25">
        <f>Calendar!BD9</f>
        <v>6</v>
      </c>
      <c r="AZ9" s="26">
        <f>Calendar!BE9</f>
        <v>6</v>
      </c>
      <c r="BA9" s="25">
        <f>Calendar!BF9</f>
        <v>7</v>
      </c>
      <c r="BB9" s="26">
        <f>Calendar!BG9</f>
        <v>7</v>
      </c>
      <c r="BC9" s="25">
        <f>Calendar!BI9</f>
        <v>7</v>
      </c>
      <c r="BD9" s="26">
        <f>Calendar!BJ9</f>
        <v>7</v>
      </c>
      <c r="BE9" s="25">
        <f>Calendar!BK9</f>
        <v>7</v>
      </c>
      <c r="BF9" s="26">
        <f>Calendar!BL9</f>
        <v>7</v>
      </c>
      <c r="BG9" s="25">
        <f>Calendar!BM9</f>
        <v>7</v>
      </c>
      <c r="BH9" s="26">
        <f>Calendar!BN9</f>
        <v>7</v>
      </c>
      <c r="BI9" s="25">
        <f>Calendar!BO9</f>
        <v>8</v>
      </c>
      <c r="BJ9" s="26">
        <f>Calendar!BP9</f>
        <v>8</v>
      </c>
      <c r="BK9" s="25">
        <f>Calendar!BR9</f>
        <v>8</v>
      </c>
      <c r="BL9" s="26">
        <f>Calendar!BS9</f>
        <v>8</v>
      </c>
      <c r="BM9" s="25">
        <f>Calendar!BT9</f>
        <v>8</v>
      </c>
      <c r="BN9" s="26">
        <f>Calendar!BU9</f>
        <v>8</v>
      </c>
      <c r="BO9" s="25">
        <f>Calendar!BV9</f>
        <v>8</v>
      </c>
      <c r="BP9" s="26">
        <f>Calendar!BW9</f>
        <v>8</v>
      </c>
      <c r="BQ9" s="25">
        <f>Calendar!BX9</f>
        <v>8</v>
      </c>
      <c r="BR9" s="26">
        <f>Calendar!BY9</f>
        <v>9</v>
      </c>
      <c r="BS9" s="25">
        <f>Calendar!CA9</f>
        <v>9</v>
      </c>
      <c r="BT9" s="26">
        <f>Calendar!CB9</f>
        <v>9</v>
      </c>
      <c r="BU9" s="25">
        <f>Calendar!CC9</f>
        <v>9</v>
      </c>
      <c r="BV9" s="26">
        <f>Calendar!CD9</f>
        <v>9</v>
      </c>
      <c r="BW9" s="25">
        <f>Calendar!CE9</f>
        <v>9</v>
      </c>
      <c r="BX9" s="26">
        <f>Calendar!CF9</f>
        <v>9</v>
      </c>
      <c r="BY9" s="25">
        <f>Calendar!CG9</f>
        <v>9</v>
      </c>
      <c r="BZ9" s="26">
        <f>Calendar!CH9</f>
        <v>9</v>
      </c>
      <c r="CA9" s="25">
        <f>Calendar!CI9</f>
        <v>10</v>
      </c>
      <c r="CB9" s="26">
        <f>Calendar!CJ9</f>
        <v>10</v>
      </c>
      <c r="CC9" s="25">
        <f>Calendar!CL9</f>
        <v>10</v>
      </c>
      <c r="CD9" s="26">
        <f>Calendar!CM9</f>
        <v>10</v>
      </c>
      <c r="CE9" s="25">
        <f>Calendar!CN9</f>
        <v>10</v>
      </c>
      <c r="CF9" s="26">
        <f>Calendar!CO9</f>
        <v>10</v>
      </c>
      <c r="CG9" s="26">
        <f>Calendar!CP9</f>
        <v>10</v>
      </c>
      <c r="CH9" s="26">
        <f>Calendar!CQ9</f>
        <v>10</v>
      </c>
      <c r="CI9" s="113">
        <f>Calendar!CR9</f>
        <v>0</v>
      </c>
      <c r="CJ9" s="27">
        <f>Calendar!CS9</f>
        <v>0</v>
      </c>
    </row>
    <row r="10" spans="1:88" s="27" customFormat="1" ht="26.4" hidden="1" customHeight="1" x14ac:dyDescent="0.3">
      <c r="A10" s="22">
        <f>Calendar!A10</f>
        <v>0</v>
      </c>
      <c r="B10" s="23">
        <f>Calendar!B10</f>
        <v>0</v>
      </c>
      <c r="C10" s="30" t="str">
        <f>Calendar!C10</f>
        <v>Alpha Month</v>
      </c>
      <c r="D10" s="25">
        <f>Calendar!D10</f>
        <v>1</v>
      </c>
      <c r="E10" s="26">
        <f>Calendar!E10</f>
        <v>1</v>
      </c>
      <c r="F10" s="25">
        <f>Calendar!F10</f>
        <v>1</v>
      </c>
      <c r="G10" s="26">
        <f>Calendar!G10</f>
        <v>1</v>
      </c>
      <c r="H10" s="25">
        <f>Calendar!H10</f>
        <v>1</v>
      </c>
      <c r="I10" s="26">
        <f>Calendar!I10</f>
        <v>1</v>
      </c>
      <c r="J10" s="25">
        <f>Calendar!J10</f>
        <v>2</v>
      </c>
      <c r="K10" s="25">
        <f>Calendar!L10</f>
        <v>2</v>
      </c>
      <c r="L10" s="26">
        <f>Calendar!M10</f>
        <v>2</v>
      </c>
      <c r="M10" s="25">
        <f>Calendar!N10</f>
        <v>2</v>
      </c>
      <c r="N10" s="26">
        <f>Calendar!O10</f>
        <v>2</v>
      </c>
      <c r="O10" s="25">
        <f>Calendar!P10</f>
        <v>2</v>
      </c>
      <c r="P10" s="26">
        <f>Calendar!Q10</f>
        <v>2</v>
      </c>
      <c r="Q10" s="25">
        <f>Calendar!R10</f>
        <v>2</v>
      </c>
      <c r="R10" s="26">
        <f>Calendar!S10</f>
        <v>3</v>
      </c>
      <c r="S10" s="25">
        <f>Calendar!U10</f>
        <v>3</v>
      </c>
      <c r="T10" s="26">
        <f>Calendar!V10</f>
        <v>3</v>
      </c>
      <c r="U10" s="25">
        <f>Calendar!W10</f>
        <v>3</v>
      </c>
      <c r="V10" s="26">
        <f>Calendar!X10</f>
        <v>3</v>
      </c>
      <c r="W10" s="25">
        <f>Calendar!Y10</f>
        <v>3</v>
      </c>
      <c r="X10" s="26">
        <f>Calendar!Z10</f>
        <v>3</v>
      </c>
      <c r="Y10" s="25">
        <f>Calendar!AA10</f>
        <v>3</v>
      </c>
      <c r="Z10" s="26">
        <f>Calendar!AB10</f>
        <v>3</v>
      </c>
      <c r="AA10" s="25">
        <f>Calendar!AC10</f>
        <v>4</v>
      </c>
      <c r="AB10" s="26">
        <f>Calendar!AD10</f>
        <v>4</v>
      </c>
      <c r="AC10" s="25">
        <f>Calendar!AF10</f>
        <v>4</v>
      </c>
      <c r="AD10" s="26">
        <f>Calendar!AG10</f>
        <v>4</v>
      </c>
      <c r="AE10" s="25">
        <f>Calendar!AH10</f>
        <v>4</v>
      </c>
      <c r="AF10" s="26">
        <f>Calendar!AI10</f>
        <v>4</v>
      </c>
      <c r="AG10" s="25">
        <f>Calendar!AJ10</f>
        <v>4</v>
      </c>
      <c r="AH10" s="26">
        <f>Calendar!AK10</f>
        <v>4</v>
      </c>
      <c r="AI10" s="25">
        <f>Calendar!AL10</f>
        <v>4</v>
      </c>
      <c r="AJ10" s="26">
        <f>Calendar!AM10</f>
        <v>5</v>
      </c>
      <c r="AK10" s="25">
        <f>Calendar!AO10</f>
        <v>5</v>
      </c>
      <c r="AL10" s="26">
        <f>Calendar!AP10</f>
        <v>5</v>
      </c>
      <c r="AM10" s="25">
        <f>Calendar!AQ10</f>
        <v>5</v>
      </c>
      <c r="AN10" s="26">
        <f>Calendar!AR10</f>
        <v>5</v>
      </c>
      <c r="AO10" s="25">
        <f>Calendar!AS10</f>
        <v>5</v>
      </c>
      <c r="AP10" s="26">
        <f>Calendar!AT10</f>
        <v>5</v>
      </c>
      <c r="AQ10" s="25">
        <f>Calendar!AU10</f>
        <v>5</v>
      </c>
      <c r="AR10" s="26">
        <f>Calendar!AV10</f>
        <v>5</v>
      </c>
      <c r="AS10" s="25">
        <f>Calendar!AW10</f>
        <v>6</v>
      </c>
      <c r="AT10" s="26">
        <f>Calendar!AX10</f>
        <v>6</v>
      </c>
      <c r="AU10" s="25">
        <f>Calendar!AZ10</f>
        <v>6</v>
      </c>
      <c r="AV10" s="26">
        <f>Calendar!BA10</f>
        <v>6</v>
      </c>
      <c r="AW10" s="25">
        <f>Calendar!BB10</f>
        <v>6</v>
      </c>
      <c r="AX10" s="26">
        <f>Calendar!BC10</f>
        <v>6</v>
      </c>
      <c r="AY10" s="25">
        <f>Calendar!BD10</f>
        <v>6</v>
      </c>
      <c r="AZ10" s="26">
        <f>Calendar!BE10</f>
        <v>6</v>
      </c>
      <c r="BA10" s="25">
        <f>Calendar!BF10</f>
        <v>7</v>
      </c>
      <c r="BB10" s="26">
        <f>Calendar!BG10</f>
        <v>7</v>
      </c>
      <c r="BC10" s="25">
        <f>Calendar!BI10</f>
        <v>7</v>
      </c>
      <c r="BD10" s="26">
        <f>Calendar!BJ10</f>
        <v>7</v>
      </c>
      <c r="BE10" s="25">
        <f>Calendar!BK10</f>
        <v>7</v>
      </c>
      <c r="BF10" s="26">
        <f>Calendar!BL10</f>
        <v>7</v>
      </c>
      <c r="BG10" s="25">
        <f>Calendar!BM10</f>
        <v>7</v>
      </c>
      <c r="BH10" s="26">
        <f>Calendar!BN10</f>
        <v>7</v>
      </c>
      <c r="BI10" s="25">
        <f>Calendar!BO10</f>
        <v>8</v>
      </c>
      <c r="BJ10" s="26">
        <f>Calendar!BP10</f>
        <v>8</v>
      </c>
      <c r="BK10" s="25">
        <f>Calendar!BR10</f>
        <v>8</v>
      </c>
      <c r="BL10" s="26">
        <f>Calendar!BS10</f>
        <v>8</v>
      </c>
      <c r="BM10" s="25">
        <f>Calendar!BT10</f>
        <v>8</v>
      </c>
      <c r="BN10" s="26">
        <f>Calendar!BU10</f>
        <v>8</v>
      </c>
      <c r="BO10" s="25">
        <f>Calendar!BV10</f>
        <v>8</v>
      </c>
      <c r="BP10" s="26">
        <f>Calendar!BW10</f>
        <v>8</v>
      </c>
      <c r="BQ10" s="25">
        <f>Calendar!BX10</f>
        <v>8</v>
      </c>
      <c r="BR10" s="26">
        <f>Calendar!BY10</f>
        <v>9</v>
      </c>
      <c r="BS10" s="25">
        <f>Calendar!CA10</f>
        <v>9</v>
      </c>
      <c r="BT10" s="26">
        <f>Calendar!CB10</f>
        <v>9</v>
      </c>
      <c r="BU10" s="25">
        <f>Calendar!CC10</f>
        <v>9</v>
      </c>
      <c r="BV10" s="26">
        <f>Calendar!CD10</f>
        <v>9</v>
      </c>
      <c r="BW10" s="25">
        <f>Calendar!CE10</f>
        <v>9</v>
      </c>
      <c r="BX10" s="26">
        <f>Calendar!CF10</f>
        <v>9</v>
      </c>
      <c r="BY10" s="25">
        <f>Calendar!CG10</f>
        <v>9</v>
      </c>
      <c r="BZ10" s="26">
        <f>Calendar!CH10</f>
        <v>9</v>
      </c>
      <c r="CA10" s="25">
        <f>Calendar!CI10</f>
        <v>10</v>
      </c>
      <c r="CB10" s="26">
        <f>Calendar!CJ10</f>
        <v>10</v>
      </c>
      <c r="CC10" s="25">
        <f>Calendar!CL10</f>
        <v>10</v>
      </c>
      <c r="CD10" s="26">
        <f>Calendar!CM10</f>
        <v>10</v>
      </c>
      <c r="CE10" s="25">
        <f>Calendar!CN10</f>
        <v>10</v>
      </c>
      <c r="CF10" s="26">
        <f>Calendar!CO10</f>
        <v>10</v>
      </c>
      <c r="CG10" s="26">
        <f>Calendar!CP10</f>
        <v>10</v>
      </c>
      <c r="CH10" s="26">
        <f>Calendar!CQ10</f>
        <v>10</v>
      </c>
      <c r="CI10" s="113">
        <f>Calendar!CR10</f>
        <v>0</v>
      </c>
      <c r="CJ10" s="27">
        <f>Calendar!CS10</f>
        <v>0</v>
      </c>
    </row>
    <row r="11" spans="1:88" s="21" customFormat="1" ht="26.4" hidden="1" customHeight="1" x14ac:dyDescent="0.3">
      <c r="A11" s="20">
        <f>Calendar!A11</f>
        <v>0</v>
      </c>
      <c r="B11" s="28">
        <f>Calendar!B11</f>
        <v>0</v>
      </c>
      <c r="C11" s="29" t="str">
        <f>Calendar!C11</f>
        <v>Month</v>
      </c>
      <c r="D11" s="67" t="str">
        <f>Calendar!D11</f>
        <v>Aug</v>
      </c>
      <c r="E11" s="67" t="str">
        <f>Calendar!E11</f>
        <v>Aug</v>
      </c>
      <c r="F11" s="67" t="str">
        <f>Calendar!F11</f>
        <v>Aug</v>
      </c>
      <c r="G11" s="67" t="str">
        <f>Calendar!G11</f>
        <v>Aug</v>
      </c>
      <c r="H11" s="67" t="str">
        <f>Calendar!H11</f>
        <v>Aug</v>
      </c>
      <c r="I11" s="67" t="str">
        <f>Calendar!I11</f>
        <v>Aug</v>
      </c>
      <c r="J11" s="76" t="str">
        <f>Calendar!J11</f>
        <v>Sep</v>
      </c>
      <c r="K11" s="72" t="str">
        <f>Calendar!L11</f>
        <v>Sep</v>
      </c>
      <c r="L11" s="72" t="str">
        <f>Calendar!M11</f>
        <v>Sep</v>
      </c>
      <c r="M11" s="72" t="str">
        <f>Calendar!N11</f>
        <v>Sep</v>
      </c>
      <c r="N11" s="72" t="str">
        <f>Calendar!O11</f>
        <v>Sep</v>
      </c>
      <c r="O11" s="72" t="str">
        <f>Calendar!P11</f>
        <v>Sep</v>
      </c>
      <c r="P11" s="72" t="str">
        <f>Calendar!Q11</f>
        <v>Sep</v>
      </c>
      <c r="Q11" s="72" t="str">
        <f>Calendar!R11</f>
        <v>Sep</v>
      </c>
      <c r="R11" s="76" t="str">
        <f>Calendar!S11</f>
        <v>Oct</v>
      </c>
      <c r="S11" s="67" t="str">
        <f>Calendar!U11</f>
        <v>Oct</v>
      </c>
      <c r="T11" s="67" t="str">
        <f>Calendar!V11</f>
        <v>Oct</v>
      </c>
      <c r="U11" s="67" t="str">
        <f>Calendar!W11</f>
        <v>Oct</v>
      </c>
      <c r="V11" s="67" t="str">
        <f>Calendar!X11</f>
        <v>Oct</v>
      </c>
      <c r="W11" s="67" t="str">
        <f>Calendar!Y11</f>
        <v>Oct</v>
      </c>
      <c r="X11" s="67" t="str">
        <f>Calendar!Z11</f>
        <v>Oct</v>
      </c>
      <c r="Y11" s="67" t="str">
        <f>Calendar!AA11</f>
        <v>Oct</v>
      </c>
      <c r="Z11" s="67" t="str">
        <f>Calendar!AB11</f>
        <v>Oct</v>
      </c>
      <c r="AA11" s="72" t="str">
        <f>Calendar!AC11</f>
        <v>Nov</v>
      </c>
      <c r="AB11" s="76" t="str">
        <f>Calendar!AD11</f>
        <v>Nov</v>
      </c>
      <c r="AC11" s="72" t="str">
        <f>Calendar!AF11</f>
        <v>Nov</v>
      </c>
      <c r="AD11" s="72" t="str">
        <f>Calendar!AG11</f>
        <v>Nov</v>
      </c>
      <c r="AE11" s="72" t="str">
        <f>Calendar!AH11</f>
        <v>Nov</v>
      </c>
      <c r="AF11" s="72" t="str">
        <f>Calendar!AI11</f>
        <v>Nov</v>
      </c>
      <c r="AG11" s="72" t="str">
        <f>Calendar!AJ11</f>
        <v>Nov</v>
      </c>
      <c r="AH11" s="72" t="str">
        <f>Calendar!AK11</f>
        <v>Nov</v>
      </c>
      <c r="AI11" s="72" t="str">
        <f>Calendar!AL11</f>
        <v>Nov</v>
      </c>
      <c r="AJ11" s="76" t="str">
        <f>Calendar!AM11</f>
        <v>Dec</v>
      </c>
      <c r="AK11" s="67" t="str">
        <f>Calendar!AO11</f>
        <v>Dec</v>
      </c>
      <c r="AL11" s="67" t="str">
        <f>Calendar!AP11</f>
        <v>Dec</v>
      </c>
      <c r="AM11" s="67" t="str">
        <f>Calendar!AQ11</f>
        <v>Dec</v>
      </c>
      <c r="AN11" s="67" t="str">
        <f>Calendar!AR11</f>
        <v>Dec</v>
      </c>
      <c r="AO11" s="67" t="str">
        <f>Calendar!AS11</f>
        <v>Dec</v>
      </c>
      <c r="AP11" s="67" t="str">
        <f>Calendar!AT11</f>
        <v>Dec</v>
      </c>
      <c r="AQ11" s="67" t="str">
        <f>Calendar!AU11</f>
        <v>Dec</v>
      </c>
      <c r="AR11" s="67" t="str">
        <f>Calendar!AV11</f>
        <v>Dec</v>
      </c>
      <c r="AS11" s="72" t="str">
        <f>Calendar!AW11</f>
        <v>Jan</v>
      </c>
      <c r="AT11" s="76" t="str">
        <f>Calendar!AX11</f>
        <v>Jan</v>
      </c>
      <c r="AU11" s="72" t="str">
        <f>Calendar!AZ11</f>
        <v>Jan</v>
      </c>
      <c r="AV11" s="72" t="str">
        <f>Calendar!BA11</f>
        <v>Jan</v>
      </c>
      <c r="AW11" s="72" t="str">
        <f>Calendar!BB11</f>
        <v>Jan</v>
      </c>
      <c r="AX11" s="72" t="str">
        <f>Calendar!BC11</f>
        <v>Jan</v>
      </c>
      <c r="AY11" s="72" t="str">
        <f>Calendar!BD11</f>
        <v>Jan</v>
      </c>
      <c r="AZ11" s="72" t="str">
        <f>Calendar!BE11</f>
        <v>Jan</v>
      </c>
      <c r="BA11" s="72" t="str">
        <f>Calendar!BF11</f>
        <v>Feb</v>
      </c>
      <c r="BB11" s="76" t="str">
        <f>Calendar!BG11</f>
        <v>Feb</v>
      </c>
      <c r="BC11" s="67" t="str">
        <f>Calendar!BI11</f>
        <v>Feb</v>
      </c>
      <c r="BD11" s="67" t="str">
        <f>Calendar!BJ11</f>
        <v>Feb</v>
      </c>
      <c r="BE11" s="67" t="str">
        <f>Calendar!BK11</f>
        <v>Feb</v>
      </c>
      <c r="BF11" s="67" t="str">
        <f>Calendar!BL11</f>
        <v>Feb</v>
      </c>
      <c r="BG11" s="67" t="str">
        <f>Calendar!BM11</f>
        <v>Feb</v>
      </c>
      <c r="BH11" s="67" t="str">
        <f>Calendar!BN11</f>
        <v>Feb</v>
      </c>
      <c r="BI11" s="72" t="str">
        <f>Calendar!BO11</f>
        <v>Mar</v>
      </c>
      <c r="BJ11" s="74" t="str">
        <f>Calendar!BP11</f>
        <v>Mar</v>
      </c>
      <c r="BK11" s="72" t="str">
        <f>Calendar!BR11</f>
        <v>Mar</v>
      </c>
      <c r="BL11" s="72" t="str">
        <f>Calendar!BS11</f>
        <v>Mar</v>
      </c>
      <c r="BM11" s="72" t="str">
        <f>Calendar!BT11</f>
        <v>Mar</v>
      </c>
      <c r="BN11" s="72" t="str">
        <f>Calendar!BU11</f>
        <v>Mar</v>
      </c>
      <c r="BO11" s="72" t="str">
        <f>Calendar!BV11</f>
        <v>Mar</v>
      </c>
      <c r="BP11" s="72" t="str">
        <f>Calendar!BW11</f>
        <v>Mar</v>
      </c>
      <c r="BQ11" s="72" t="str">
        <f>Calendar!BX11</f>
        <v>Mar</v>
      </c>
      <c r="BR11" s="76" t="str">
        <f>Calendar!BY11</f>
        <v>Apr</v>
      </c>
      <c r="BS11" s="67" t="str">
        <f>Calendar!CA11</f>
        <v>Apr</v>
      </c>
      <c r="BT11" s="67" t="str">
        <f>Calendar!CB11</f>
        <v>Apr</v>
      </c>
      <c r="BU11" s="67" t="str">
        <f>Calendar!CC11</f>
        <v>Apr</v>
      </c>
      <c r="BV11" s="67" t="str">
        <f>Calendar!CD11</f>
        <v>Apr</v>
      </c>
      <c r="BW11" s="67" t="str">
        <f>Calendar!CE11</f>
        <v>Apr</v>
      </c>
      <c r="BX11" s="67" t="str">
        <f>Calendar!CF11</f>
        <v>Apr</v>
      </c>
      <c r="BY11" s="67" t="str">
        <f>Calendar!CG11</f>
        <v>Apr</v>
      </c>
      <c r="BZ11" s="67" t="str">
        <f>Calendar!CH11</f>
        <v>Apr</v>
      </c>
      <c r="CA11" s="72" t="str">
        <f>Calendar!CI11</f>
        <v>May</v>
      </c>
      <c r="CB11" s="76" t="str">
        <f>Calendar!CJ11</f>
        <v>May</v>
      </c>
      <c r="CC11" s="72" t="str">
        <f>Calendar!CL11</f>
        <v>May</v>
      </c>
      <c r="CD11" s="72" t="str">
        <f>Calendar!CM11</f>
        <v>May</v>
      </c>
      <c r="CE11" s="72" t="str">
        <f>Calendar!CN11</f>
        <v>May</v>
      </c>
      <c r="CF11" s="72" t="str">
        <f>Calendar!CO11</f>
        <v>May</v>
      </c>
      <c r="CG11" s="72" t="str">
        <f>Calendar!CP11</f>
        <v>May</v>
      </c>
      <c r="CH11" s="72" t="str">
        <f>Calendar!CQ11</f>
        <v>May</v>
      </c>
      <c r="CI11" s="113" t="str">
        <f>Calendar!CR11</f>
        <v>TBA</v>
      </c>
      <c r="CJ11" s="21">
        <f>Calendar!CS11</f>
        <v>0</v>
      </c>
    </row>
    <row r="12" spans="1:88" s="27" customFormat="1" ht="26.4" hidden="1" customHeight="1" x14ac:dyDescent="0.3">
      <c r="A12" s="22">
        <f>Calendar!A12</f>
        <v>0</v>
      </c>
      <c r="B12" s="23">
        <f>Calendar!B12</f>
        <v>0</v>
      </c>
      <c r="C12" s="30" t="str">
        <f>Calendar!C12</f>
        <v>Date</v>
      </c>
      <c r="D12" s="95">
        <f>Calendar!D12</f>
        <v>13</v>
      </c>
      <c r="E12" s="95">
        <f>Calendar!E12</f>
        <v>17</v>
      </c>
      <c r="F12" s="95">
        <f>Calendar!F12</f>
        <v>20</v>
      </c>
      <c r="G12" s="95">
        <f>Calendar!G12</f>
        <v>24</v>
      </c>
      <c r="H12" s="95">
        <f>Calendar!H12</f>
        <v>27</v>
      </c>
      <c r="I12" s="95">
        <f>Calendar!I12</f>
        <v>31</v>
      </c>
      <c r="J12" s="77">
        <f>Calendar!J12</f>
        <v>3</v>
      </c>
      <c r="K12" s="73">
        <f>Calendar!L12</f>
        <v>7</v>
      </c>
      <c r="L12" s="73">
        <f>Calendar!M12</f>
        <v>10</v>
      </c>
      <c r="M12" s="73">
        <f>Calendar!N12</f>
        <v>14</v>
      </c>
      <c r="N12" s="73">
        <f>Calendar!O12</f>
        <v>17</v>
      </c>
      <c r="O12" s="73">
        <f>Calendar!P12</f>
        <v>21</v>
      </c>
      <c r="P12" s="73">
        <f>Calendar!Q12</f>
        <v>24</v>
      </c>
      <c r="Q12" s="73">
        <f>Calendar!R12</f>
        <v>28</v>
      </c>
      <c r="R12" s="77">
        <f>Calendar!S12</f>
        <v>1</v>
      </c>
      <c r="S12" s="95">
        <f>Calendar!U12</f>
        <v>5</v>
      </c>
      <c r="T12" s="95">
        <f>Calendar!V12</f>
        <v>8</v>
      </c>
      <c r="U12" s="95">
        <f>Calendar!W12</f>
        <v>12</v>
      </c>
      <c r="V12" s="95">
        <f>Calendar!X12</f>
        <v>15</v>
      </c>
      <c r="W12" s="95">
        <f>Calendar!Y12</f>
        <v>19</v>
      </c>
      <c r="X12" s="95">
        <f>Calendar!Z12</f>
        <v>22</v>
      </c>
      <c r="Y12" s="95">
        <f>Calendar!AA12</f>
        <v>26</v>
      </c>
      <c r="Z12" s="95">
        <f>Calendar!AB12</f>
        <v>29</v>
      </c>
      <c r="AA12" s="73">
        <f>Calendar!AC12</f>
        <v>2</v>
      </c>
      <c r="AB12" s="77">
        <f>Calendar!AD12</f>
        <v>5</v>
      </c>
      <c r="AC12" s="73">
        <f>Calendar!AF12</f>
        <v>9</v>
      </c>
      <c r="AD12" s="73">
        <f>Calendar!AG12</f>
        <v>12</v>
      </c>
      <c r="AE12" s="73">
        <f>Calendar!AH12</f>
        <v>16</v>
      </c>
      <c r="AF12" s="73">
        <f>Calendar!AI12</f>
        <v>19</v>
      </c>
      <c r="AG12" s="73">
        <f>Calendar!AJ12</f>
        <v>23</v>
      </c>
      <c r="AH12" s="73">
        <f>Calendar!AK12</f>
        <v>26</v>
      </c>
      <c r="AI12" s="73">
        <f>Calendar!AL12</f>
        <v>30</v>
      </c>
      <c r="AJ12" s="77">
        <f>Calendar!AM12</f>
        <v>3</v>
      </c>
      <c r="AK12" s="95">
        <f>Calendar!AO12</f>
        <v>7</v>
      </c>
      <c r="AL12" s="95">
        <f>Calendar!AP12</f>
        <v>10</v>
      </c>
      <c r="AM12" s="95">
        <f>Calendar!AQ12</f>
        <v>14</v>
      </c>
      <c r="AN12" s="95">
        <f>Calendar!AR12</f>
        <v>17</v>
      </c>
      <c r="AO12" s="95">
        <f>Calendar!AS12</f>
        <v>21</v>
      </c>
      <c r="AP12" s="95">
        <f>Calendar!AT12</f>
        <v>24</v>
      </c>
      <c r="AQ12" s="95">
        <f>Calendar!AU12</f>
        <v>28</v>
      </c>
      <c r="AR12" s="95">
        <f>Calendar!AV12</f>
        <v>31</v>
      </c>
      <c r="AS12" s="73">
        <f>Calendar!AW12</f>
        <v>4</v>
      </c>
      <c r="AT12" s="77">
        <f>Calendar!AX12</f>
        <v>7</v>
      </c>
      <c r="AU12" s="73">
        <f>Calendar!AZ12</f>
        <v>11</v>
      </c>
      <c r="AV12" s="73">
        <f>Calendar!BA12</f>
        <v>14</v>
      </c>
      <c r="AW12" s="73">
        <f>Calendar!BB12</f>
        <v>18</v>
      </c>
      <c r="AX12" s="73">
        <f>Calendar!BC12</f>
        <v>21</v>
      </c>
      <c r="AY12" s="73">
        <f>Calendar!BD12</f>
        <v>25</v>
      </c>
      <c r="AZ12" s="73">
        <f>Calendar!BE12</f>
        <v>28</v>
      </c>
      <c r="BA12" s="73">
        <f>Calendar!BF12</f>
        <v>1</v>
      </c>
      <c r="BB12" s="77">
        <f>Calendar!BG12</f>
        <v>4</v>
      </c>
      <c r="BC12" s="95">
        <f>Calendar!BI12</f>
        <v>8</v>
      </c>
      <c r="BD12" s="95">
        <f>Calendar!BJ12</f>
        <v>11</v>
      </c>
      <c r="BE12" s="95">
        <f>Calendar!BK12</f>
        <v>15</v>
      </c>
      <c r="BF12" s="95">
        <f>Calendar!BL12</f>
        <v>18</v>
      </c>
      <c r="BG12" s="95">
        <f>Calendar!BM12</f>
        <v>22</v>
      </c>
      <c r="BH12" s="95">
        <f>Calendar!BN12</f>
        <v>25</v>
      </c>
      <c r="BI12" s="73">
        <f>Calendar!BO12</f>
        <v>1</v>
      </c>
      <c r="BJ12" s="75">
        <f>Calendar!BP12</f>
        <v>4</v>
      </c>
      <c r="BK12" s="73">
        <f>Calendar!BR12</f>
        <v>8</v>
      </c>
      <c r="BL12" s="73">
        <f>Calendar!BS12</f>
        <v>11</v>
      </c>
      <c r="BM12" s="73">
        <f>Calendar!BT12</f>
        <v>15</v>
      </c>
      <c r="BN12" s="73">
        <f>Calendar!BU12</f>
        <v>18</v>
      </c>
      <c r="BO12" s="73">
        <f>Calendar!BV12</f>
        <v>22</v>
      </c>
      <c r="BP12" s="73">
        <f>Calendar!BW12</f>
        <v>25</v>
      </c>
      <c r="BQ12" s="73">
        <f>Calendar!BX12</f>
        <v>29</v>
      </c>
      <c r="BR12" s="77">
        <f>Calendar!BY12</f>
        <v>1</v>
      </c>
      <c r="BS12" s="95">
        <f>Calendar!CA12</f>
        <v>5</v>
      </c>
      <c r="BT12" s="95">
        <f>Calendar!CB12</f>
        <v>8</v>
      </c>
      <c r="BU12" s="95">
        <f>Calendar!CC12</f>
        <v>12</v>
      </c>
      <c r="BV12" s="95">
        <f>Calendar!CD12</f>
        <v>15</v>
      </c>
      <c r="BW12" s="95">
        <f>Calendar!CE12</f>
        <v>19</v>
      </c>
      <c r="BX12" s="95">
        <f>Calendar!CF12</f>
        <v>22</v>
      </c>
      <c r="BY12" s="95">
        <f>Calendar!CG12</f>
        <v>26</v>
      </c>
      <c r="BZ12" s="95">
        <f>Calendar!CH12</f>
        <v>29</v>
      </c>
      <c r="CA12" s="73">
        <f>Calendar!CI12</f>
        <v>3</v>
      </c>
      <c r="CB12" s="77">
        <f>Calendar!CJ12</f>
        <v>6</v>
      </c>
      <c r="CC12" s="73">
        <f>Calendar!CL12</f>
        <v>10</v>
      </c>
      <c r="CD12" s="73">
        <f>Calendar!CM12</f>
        <v>13</v>
      </c>
      <c r="CE12" s="73">
        <f>Calendar!CN12</f>
        <v>17</v>
      </c>
      <c r="CF12" s="73">
        <f>Calendar!CO12</f>
        <v>20</v>
      </c>
      <c r="CG12" s="73">
        <f>Calendar!CP12</f>
        <v>24</v>
      </c>
      <c r="CH12" s="73">
        <f>Calendar!CQ12</f>
        <v>27</v>
      </c>
      <c r="CI12" s="113" t="str">
        <f>Calendar!CR12</f>
        <v>TBA</v>
      </c>
      <c r="CJ12" s="27">
        <f>Calendar!CS12</f>
        <v>0</v>
      </c>
    </row>
    <row r="13" spans="1:88" s="27" customFormat="1" ht="26.4" hidden="1" customHeight="1" x14ac:dyDescent="0.3">
      <c r="A13" s="22">
        <f>Calendar!A13</f>
        <v>0</v>
      </c>
      <c r="B13" s="23">
        <f>Calendar!B13</f>
        <v>0</v>
      </c>
      <c r="C13" s="30" t="str">
        <f>Calendar!C13</f>
        <v>Event</v>
      </c>
      <c r="D13" s="31" t="str">
        <f>Calendar!D13</f>
        <v>PL</v>
      </c>
      <c r="E13" s="120" t="str">
        <f>Calendar!E13</f>
        <v>UEL</v>
      </c>
      <c r="F13" s="31" t="str">
        <f>Calendar!F13</f>
        <v>PL</v>
      </c>
      <c r="G13" s="122" t="str">
        <f>Calendar!G13</f>
        <v>EFL</v>
      </c>
      <c r="H13" s="31" t="str">
        <f>Calendar!H13</f>
        <v>PL</v>
      </c>
      <c r="I13" s="124" t="str">
        <f>Calendar!I13</f>
        <v>Int Brk</v>
      </c>
      <c r="J13" s="124" t="str">
        <f>Calendar!J13</f>
        <v>Int Brk</v>
      </c>
      <c r="K13" s="124" t="str">
        <f>Calendar!L13</f>
        <v>Int Brk</v>
      </c>
      <c r="L13" s="31" t="str">
        <f>Calendar!M13</f>
        <v>PL</v>
      </c>
      <c r="M13" s="121" t="str">
        <f>Calendar!N13</f>
        <v>UCL</v>
      </c>
      <c r="N13" s="31" t="str">
        <f>Calendar!O13</f>
        <v>PL</v>
      </c>
      <c r="O13" s="122" t="str">
        <f>Calendar!P13</f>
        <v>EFL</v>
      </c>
      <c r="P13" s="31" t="str">
        <f>Calendar!Q13</f>
        <v>PL</v>
      </c>
      <c r="Q13" s="121" t="str">
        <f>Calendar!R13</f>
        <v>UCL</v>
      </c>
      <c r="R13" s="31" t="str">
        <f>Calendar!S13</f>
        <v>PL</v>
      </c>
      <c r="S13" s="124" t="str">
        <f>Calendar!U13</f>
        <v>Int Brk</v>
      </c>
      <c r="T13" s="124" t="str">
        <f>Calendar!V13</f>
        <v>Int Brk</v>
      </c>
      <c r="U13" s="124" t="str">
        <f>Calendar!W13</f>
        <v>Int Brk</v>
      </c>
      <c r="V13" s="31" t="str">
        <f>Calendar!X13</f>
        <v>PL</v>
      </c>
      <c r="W13" s="121" t="str">
        <f>Calendar!Y13</f>
        <v>UCL</v>
      </c>
      <c r="X13" s="31" t="str">
        <f>Calendar!Z13</f>
        <v>PL</v>
      </c>
      <c r="Y13" s="122" t="str">
        <f>Calendar!AA13</f>
        <v>EFL</v>
      </c>
      <c r="Z13" s="31" t="str">
        <f>Calendar!AB13</f>
        <v>PL</v>
      </c>
      <c r="AA13" s="121" t="str">
        <f>Calendar!AC13</f>
        <v>UCL</v>
      </c>
      <c r="AB13" s="31" t="str">
        <f>Calendar!AD13</f>
        <v>PL</v>
      </c>
      <c r="AC13" s="124" t="str">
        <f>Calendar!AF13</f>
        <v>Int Brk</v>
      </c>
      <c r="AD13" s="124" t="str">
        <f>Calendar!AG13</f>
        <v>Int Brk</v>
      </c>
      <c r="AE13" s="124" t="str">
        <f>Calendar!AH13</f>
        <v>Int Brk</v>
      </c>
      <c r="AF13" s="31" t="str">
        <f>Calendar!AI13</f>
        <v>PL</v>
      </c>
      <c r="AG13" s="121" t="str">
        <f>Calendar!AJ13</f>
        <v>UCL</v>
      </c>
      <c r="AH13" s="31" t="str">
        <f>Calendar!AK13</f>
        <v>PL</v>
      </c>
      <c r="AI13" s="31" t="str">
        <f>Calendar!AL13</f>
        <v>PL</v>
      </c>
      <c r="AJ13" s="31" t="str">
        <f>Calendar!AM13</f>
        <v>PL</v>
      </c>
      <c r="AK13" s="121" t="str">
        <f>Calendar!AO13</f>
        <v>UCL</v>
      </c>
      <c r="AL13" s="31" t="str">
        <f>Calendar!AP13</f>
        <v>PL</v>
      </c>
      <c r="AM13" s="31" t="str">
        <f>Calendar!AQ13</f>
        <v>PL</v>
      </c>
      <c r="AN13" s="31" t="str">
        <f>Calendar!AR13</f>
        <v>PL</v>
      </c>
      <c r="AO13" s="122" t="str">
        <f>Calendar!AS13</f>
        <v>EFL</v>
      </c>
      <c r="AP13" s="31" t="str">
        <f>Calendar!AT13</f>
        <v>PL</v>
      </c>
      <c r="AQ13" s="31" t="str">
        <f>Calendar!AU13</f>
        <v>PL</v>
      </c>
      <c r="AR13" s="31" t="str">
        <f>Calendar!AV13</f>
        <v>PL</v>
      </c>
      <c r="AS13" s="122" t="str">
        <f>Calendar!AW13</f>
        <v>EFL</v>
      </c>
      <c r="AT13" s="125" t="str">
        <f>Calendar!AX13</f>
        <v>FAC</v>
      </c>
      <c r="AU13" s="122" t="str">
        <f>Calendar!AZ13</f>
        <v>EFL</v>
      </c>
      <c r="AV13" s="31" t="str">
        <f>Calendar!BA13</f>
        <v>PL</v>
      </c>
      <c r="AW13" s="125" t="str">
        <f>Calendar!BB13</f>
        <v>FAC</v>
      </c>
      <c r="AX13" s="31" t="str">
        <f>Calendar!BC13</f>
        <v>PL</v>
      </c>
      <c r="AY13" s="124" t="str">
        <f>Calendar!BD13</f>
        <v>Int Brk</v>
      </c>
      <c r="AZ13" s="124" t="str">
        <f>Calendar!BE13</f>
        <v>Int Brk</v>
      </c>
      <c r="BA13" s="124" t="str">
        <f>Calendar!BF13</f>
        <v>Int Brk</v>
      </c>
      <c r="BB13" s="125" t="str">
        <f>Calendar!BG13</f>
        <v>FAC</v>
      </c>
      <c r="BC13" s="31" t="str">
        <f>Calendar!BI13</f>
        <v>PL</v>
      </c>
      <c r="BD13" s="31" t="str">
        <f>Calendar!BJ13</f>
        <v>PL</v>
      </c>
      <c r="BE13" s="121" t="str">
        <f>Calendar!BK13</f>
        <v>UCL</v>
      </c>
      <c r="BF13" s="31" t="str">
        <f>Calendar!BL13</f>
        <v>PL</v>
      </c>
      <c r="BG13" s="121" t="str">
        <f>Calendar!BM13</f>
        <v>UCL</v>
      </c>
      <c r="BH13" s="31" t="str">
        <f>Calendar!BN13</f>
        <v>PL</v>
      </c>
      <c r="BI13" s="125" t="str">
        <f>Calendar!BO13</f>
        <v>FAC</v>
      </c>
      <c r="BJ13" s="31" t="str">
        <f>Calendar!BP13</f>
        <v>PL</v>
      </c>
      <c r="BK13" s="121" t="str">
        <f>Calendar!BR13</f>
        <v>UCL</v>
      </c>
      <c r="BL13" s="31" t="str">
        <f>Calendar!BS13</f>
        <v>PL</v>
      </c>
      <c r="BM13" s="121" t="str">
        <f>Calendar!BT13</f>
        <v>UCL</v>
      </c>
      <c r="BN13" s="31" t="str">
        <f>Calendar!BU13</f>
        <v>PL</v>
      </c>
      <c r="BO13" s="124" t="str">
        <f>Calendar!BV13</f>
        <v>Int Brk</v>
      </c>
      <c r="BP13" s="124" t="str">
        <f>Calendar!BW13</f>
        <v>Int Brk</v>
      </c>
      <c r="BQ13" s="124" t="str">
        <f>Calendar!BX13</f>
        <v>Int Brk</v>
      </c>
      <c r="BR13" s="31" t="str">
        <f>Calendar!BY13</f>
        <v>PL</v>
      </c>
      <c r="BS13" s="121" t="str">
        <f>Calendar!CA13</f>
        <v>UCL</v>
      </c>
      <c r="BT13" s="31" t="str">
        <f>Calendar!CB13</f>
        <v>PL</v>
      </c>
      <c r="BU13" s="121" t="str">
        <f>Calendar!CC13</f>
        <v>UCL</v>
      </c>
      <c r="BV13" s="31" t="str">
        <f>Calendar!CD13</f>
        <v>PL</v>
      </c>
      <c r="BW13" s="33">
        <f>Calendar!CE13</f>
        <v>0</v>
      </c>
      <c r="BX13" s="31" t="str">
        <f>Calendar!CF13</f>
        <v>PL</v>
      </c>
      <c r="BY13" s="121" t="str">
        <f>Calendar!CG13</f>
        <v>UCL</v>
      </c>
      <c r="BZ13" s="31" t="str">
        <f>Calendar!CH13</f>
        <v>PL</v>
      </c>
      <c r="CA13" s="121" t="str">
        <f>Calendar!CI13</f>
        <v>UCL</v>
      </c>
      <c r="CB13" s="31" t="str">
        <f>Calendar!CJ13</f>
        <v>PL</v>
      </c>
      <c r="CC13" s="36">
        <f>Calendar!CL13</f>
        <v>0</v>
      </c>
      <c r="CD13" s="31" t="str">
        <f>Calendar!CM13</f>
        <v>PL</v>
      </c>
      <c r="CE13" s="36">
        <f>Calendar!CN13</f>
        <v>0</v>
      </c>
      <c r="CF13" s="31" t="str">
        <f>Calendar!CO13</f>
        <v>PL</v>
      </c>
      <c r="CG13" s="120" t="str">
        <f>Calendar!CP13</f>
        <v>UEL</v>
      </c>
      <c r="CH13" s="33" t="str">
        <f>Calendar!CQ13</f>
        <v>UCL</v>
      </c>
      <c r="CI13" s="116">
        <f>Calendar!CR13</f>
        <v>0</v>
      </c>
      <c r="CJ13" s="27">
        <f>Calendar!CS13</f>
        <v>0</v>
      </c>
    </row>
    <row r="14" spans="1:88" s="21" customFormat="1" ht="26.4" hidden="1" customHeight="1" x14ac:dyDescent="0.3">
      <c r="A14" s="20">
        <f>Calendar!A14</f>
        <v>0</v>
      </c>
      <c r="B14" s="28">
        <f>Calendar!B14</f>
        <v>0</v>
      </c>
      <c r="C14" s="34">
        <f>Calendar!C14</f>
        <v>0</v>
      </c>
      <c r="D14" s="35">
        <f>Calendar!D14</f>
        <v>0</v>
      </c>
      <c r="E14" s="36">
        <f>Calendar!E14</f>
        <v>0</v>
      </c>
      <c r="F14" s="35">
        <f>Calendar!F14</f>
        <v>0</v>
      </c>
      <c r="G14" s="120" t="str">
        <f>Calendar!G14</f>
        <v>UEL</v>
      </c>
      <c r="H14" s="35">
        <f>Calendar!H14</f>
        <v>0</v>
      </c>
      <c r="I14" s="124">
        <f>Calendar!I14</f>
        <v>0</v>
      </c>
      <c r="J14" s="124">
        <f>Calendar!J14</f>
        <v>0</v>
      </c>
      <c r="K14" s="124">
        <f>Calendar!L14</f>
        <v>0</v>
      </c>
      <c r="L14" s="35">
        <f>Calendar!M14</f>
        <v>0</v>
      </c>
      <c r="M14" s="120" t="str">
        <f>Calendar!N14</f>
        <v>UEL</v>
      </c>
      <c r="N14" s="35">
        <f>Calendar!O14</f>
        <v>0</v>
      </c>
      <c r="O14" s="36">
        <f>Calendar!P14</f>
        <v>0</v>
      </c>
      <c r="P14" s="35">
        <f>Calendar!Q14</f>
        <v>0</v>
      </c>
      <c r="Q14" s="120" t="str">
        <f>Calendar!R14</f>
        <v>UEL</v>
      </c>
      <c r="R14" s="35">
        <f>Calendar!S14</f>
        <v>0</v>
      </c>
      <c r="S14" s="124">
        <f>Calendar!U14</f>
        <v>0</v>
      </c>
      <c r="T14" s="124">
        <f>Calendar!V14</f>
        <v>0</v>
      </c>
      <c r="U14" s="124">
        <f>Calendar!W14</f>
        <v>0</v>
      </c>
      <c r="V14" s="36">
        <f>Calendar!X14</f>
        <v>0</v>
      </c>
      <c r="W14" s="120" t="str">
        <f>Calendar!Y14</f>
        <v>UEL</v>
      </c>
      <c r="X14" s="36">
        <f>Calendar!Z14</f>
        <v>0</v>
      </c>
      <c r="Y14" s="36">
        <f>Calendar!AA14</f>
        <v>0</v>
      </c>
      <c r="Z14" s="36">
        <f>Calendar!AB14</f>
        <v>0</v>
      </c>
      <c r="AA14" s="120" t="str">
        <f>Calendar!AC14</f>
        <v>UEL</v>
      </c>
      <c r="AB14" s="35">
        <f>Calendar!AD14</f>
        <v>0</v>
      </c>
      <c r="AC14" s="124">
        <f>Calendar!AF14</f>
        <v>0</v>
      </c>
      <c r="AD14" s="124">
        <f>Calendar!AG14</f>
        <v>0</v>
      </c>
      <c r="AE14" s="124">
        <f>Calendar!AH14</f>
        <v>0</v>
      </c>
      <c r="AF14" s="35">
        <f>Calendar!AI14</f>
        <v>0</v>
      </c>
      <c r="AG14" s="120" t="str">
        <f>Calendar!AJ14</f>
        <v>UEL</v>
      </c>
      <c r="AH14" s="36">
        <f>Calendar!AK14</f>
        <v>0</v>
      </c>
      <c r="AI14" s="36">
        <f>Calendar!AL14</f>
        <v>0</v>
      </c>
      <c r="AJ14" s="35">
        <f>Calendar!AM14</f>
        <v>0</v>
      </c>
      <c r="AK14" s="120" t="str">
        <f>Calendar!AO14</f>
        <v>UEL</v>
      </c>
      <c r="AL14" s="36">
        <f>Calendar!AP14</f>
        <v>0</v>
      </c>
      <c r="AM14" s="35">
        <f>Calendar!AQ14</f>
        <v>0</v>
      </c>
      <c r="AN14" s="36">
        <f>Calendar!AR14</f>
        <v>0</v>
      </c>
      <c r="AO14" s="36">
        <f>Calendar!AS14</f>
        <v>0</v>
      </c>
      <c r="AP14" s="36">
        <f>Calendar!AT14</f>
        <v>0</v>
      </c>
      <c r="AQ14" s="35">
        <f>Calendar!AU14</f>
        <v>0</v>
      </c>
      <c r="AR14" s="35">
        <f>Calendar!AV14</f>
        <v>0</v>
      </c>
      <c r="AS14" s="123">
        <f>Calendar!AW14</f>
        <v>0</v>
      </c>
      <c r="AT14" s="36">
        <f>Calendar!AX14</f>
        <v>0</v>
      </c>
      <c r="AU14" s="36">
        <f>Calendar!AZ14</f>
        <v>0</v>
      </c>
      <c r="AV14" s="35">
        <f>Calendar!BA14</f>
        <v>0</v>
      </c>
      <c r="AW14" s="36">
        <f>Calendar!BB14</f>
        <v>0</v>
      </c>
      <c r="AX14" s="35">
        <f>Calendar!BC14</f>
        <v>0</v>
      </c>
      <c r="AY14" s="124">
        <f>Calendar!BD14</f>
        <v>0</v>
      </c>
      <c r="AZ14" s="124">
        <f>Calendar!BE14</f>
        <v>0</v>
      </c>
      <c r="BA14" s="124">
        <f>Calendar!BF14</f>
        <v>0</v>
      </c>
      <c r="BB14" s="32">
        <f>Calendar!BG14</f>
        <v>0</v>
      </c>
      <c r="BC14" s="36">
        <f>Calendar!BI14</f>
        <v>0</v>
      </c>
      <c r="BD14" s="35">
        <f>Calendar!BJ14</f>
        <v>0</v>
      </c>
      <c r="BE14" s="120" t="str">
        <f>Calendar!BK14</f>
        <v>UEL</v>
      </c>
      <c r="BF14" s="35">
        <f>Calendar!BL14</f>
        <v>0</v>
      </c>
      <c r="BG14" s="120" t="str">
        <f>Calendar!BM14</f>
        <v>UEL</v>
      </c>
      <c r="BH14" s="122" t="str">
        <f>Calendar!BN14</f>
        <v>EFL</v>
      </c>
      <c r="BI14" s="32">
        <f>Calendar!BO14</f>
        <v>0</v>
      </c>
      <c r="BJ14" s="36">
        <f>Calendar!BP14</f>
        <v>0</v>
      </c>
      <c r="BK14" s="120" t="str">
        <f>Calendar!BR14</f>
        <v>UEL</v>
      </c>
      <c r="BL14" s="35">
        <f>Calendar!BS14</f>
        <v>0</v>
      </c>
      <c r="BM14" s="120" t="str">
        <f>Calendar!BT14</f>
        <v>UEL</v>
      </c>
      <c r="BN14" s="125" t="str">
        <f>Calendar!BU14</f>
        <v>FAC</v>
      </c>
      <c r="BO14" s="124">
        <f>Calendar!BV14</f>
        <v>0</v>
      </c>
      <c r="BP14" s="124">
        <f>Calendar!BW14</f>
        <v>0</v>
      </c>
      <c r="BQ14" s="124">
        <f>Calendar!BX14</f>
        <v>0</v>
      </c>
      <c r="BR14" s="35">
        <f>Calendar!BY14</f>
        <v>0</v>
      </c>
      <c r="BS14" s="120" t="str">
        <f>Calendar!CA14</f>
        <v>UEL</v>
      </c>
      <c r="BT14" s="35">
        <f>Calendar!CB14</f>
        <v>0</v>
      </c>
      <c r="BU14" s="120" t="str">
        <f>Calendar!CC14</f>
        <v>UEL</v>
      </c>
      <c r="BV14" s="125" t="str">
        <f>Calendar!CD14</f>
        <v>FAC</v>
      </c>
      <c r="BW14" s="32">
        <f>Calendar!CE14</f>
        <v>0</v>
      </c>
      <c r="BX14" s="36">
        <f>Calendar!CF14</f>
        <v>0</v>
      </c>
      <c r="BY14" s="120" t="str">
        <f>Calendar!CG14</f>
        <v>UEL</v>
      </c>
      <c r="BZ14" s="36">
        <f>Calendar!CH14</f>
        <v>0</v>
      </c>
      <c r="CA14" s="120" t="str">
        <f>Calendar!CI14</f>
        <v>UEL</v>
      </c>
      <c r="CB14" s="35">
        <f>Calendar!CJ14</f>
        <v>0</v>
      </c>
      <c r="CC14" s="32">
        <f>Calendar!CL14</f>
        <v>0</v>
      </c>
      <c r="CD14" s="125" t="str">
        <f>Calendar!CM14</f>
        <v>FAC</v>
      </c>
      <c r="CE14" s="120" t="str">
        <f>Calendar!CN14</f>
        <v>UEL</v>
      </c>
      <c r="CF14" s="35">
        <f>Calendar!CO14</f>
        <v>0</v>
      </c>
      <c r="CG14" s="36">
        <f>Calendar!CP14</f>
        <v>0</v>
      </c>
      <c r="CH14" s="36">
        <f>Calendar!CQ14</f>
        <v>0</v>
      </c>
      <c r="CI14" s="116">
        <f>Calendar!CR14</f>
        <v>0</v>
      </c>
      <c r="CJ14" s="21">
        <f>Calendar!CS14</f>
        <v>0</v>
      </c>
    </row>
    <row r="15" spans="1:88" s="27" customFormat="1" ht="26.4" hidden="1" customHeight="1" x14ac:dyDescent="0.3">
      <c r="A15" s="22">
        <f>Calendar!A15</f>
        <v>0</v>
      </c>
      <c r="B15" s="23">
        <f>Calendar!B15</f>
        <v>0</v>
      </c>
      <c r="C15" s="30" t="str">
        <f>Calendar!C15</f>
        <v>Round</v>
      </c>
      <c r="D15" s="31">
        <f>Calendar!D15</f>
        <v>1</v>
      </c>
      <c r="E15" s="120" t="str">
        <f>Calendar!E15</f>
        <v>Qfy 1</v>
      </c>
      <c r="F15" s="31">
        <f>Calendar!F15</f>
        <v>2</v>
      </c>
      <c r="G15" s="122" t="str">
        <f>Calendar!G15</f>
        <v>2nd</v>
      </c>
      <c r="H15" s="31">
        <f>Calendar!H15</f>
        <v>3</v>
      </c>
      <c r="I15" s="124">
        <f>Calendar!I15</f>
        <v>0</v>
      </c>
      <c r="J15" s="124">
        <f>Calendar!J15</f>
        <v>0</v>
      </c>
      <c r="K15" s="124">
        <f>Calendar!L15</f>
        <v>0</v>
      </c>
      <c r="L15" s="31">
        <f>Calendar!M15</f>
        <v>4</v>
      </c>
      <c r="M15" s="121" t="str">
        <f>Calendar!N15</f>
        <v>Grp 1</v>
      </c>
      <c r="N15" s="31">
        <f>Calendar!O15</f>
        <v>5</v>
      </c>
      <c r="O15" s="122" t="str">
        <f>Calendar!P15</f>
        <v>3rd</v>
      </c>
      <c r="P15" s="31">
        <f>Calendar!Q15</f>
        <v>6</v>
      </c>
      <c r="Q15" s="121" t="str">
        <f>Calendar!R15</f>
        <v>Grp 2</v>
      </c>
      <c r="R15" s="31">
        <f>Calendar!S15</f>
        <v>7</v>
      </c>
      <c r="S15" s="124">
        <f>Calendar!U15</f>
        <v>0</v>
      </c>
      <c r="T15" s="124">
        <f>Calendar!V15</f>
        <v>0</v>
      </c>
      <c r="U15" s="124">
        <f>Calendar!W15</f>
        <v>0</v>
      </c>
      <c r="V15" s="31">
        <f>Calendar!X15</f>
        <v>8</v>
      </c>
      <c r="W15" s="121" t="str">
        <f>Calendar!Y15</f>
        <v>Grp 3</v>
      </c>
      <c r="X15" s="31">
        <f>Calendar!Z15</f>
        <v>9</v>
      </c>
      <c r="Y15" s="122" t="str">
        <f>Calendar!AA15</f>
        <v>4th</v>
      </c>
      <c r="Z15" s="31">
        <f>Calendar!AB15</f>
        <v>10</v>
      </c>
      <c r="AA15" s="121" t="str">
        <f>Calendar!AC15</f>
        <v>Grp 4</v>
      </c>
      <c r="AB15" s="31">
        <f>Calendar!AD15</f>
        <v>11</v>
      </c>
      <c r="AC15" s="124">
        <f>Calendar!AF15</f>
        <v>0</v>
      </c>
      <c r="AD15" s="124">
        <f>Calendar!AG15</f>
        <v>0</v>
      </c>
      <c r="AE15" s="124">
        <f>Calendar!AH15</f>
        <v>0</v>
      </c>
      <c r="AF15" s="31">
        <f>Calendar!AI15</f>
        <v>12</v>
      </c>
      <c r="AG15" s="121" t="str">
        <f>Calendar!AJ15</f>
        <v>Grp 5</v>
      </c>
      <c r="AH15" s="31">
        <f>Calendar!AK15</f>
        <v>13</v>
      </c>
      <c r="AI15" s="31">
        <f>Calendar!AL15</f>
        <v>14</v>
      </c>
      <c r="AJ15" s="31">
        <f>Calendar!AM15</f>
        <v>15</v>
      </c>
      <c r="AK15" s="121" t="str">
        <f>Calendar!AO15</f>
        <v>Grp 6</v>
      </c>
      <c r="AL15" s="31">
        <f>Calendar!AP15</f>
        <v>16</v>
      </c>
      <c r="AM15" s="31">
        <f>Calendar!AQ15</f>
        <v>17</v>
      </c>
      <c r="AN15" s="31">
        <f>Calendar!AR15</f>
        <v>18</v>
      </c>
      <c r="AO15" s="122" t="str">
        <f>Calendar!AS15</f>
        <v>QF</v>
      </c>
      <c r="AP15" s="31">
        <f>Calendar!AT15</f>
        <v>19</v>
      </c>
      <c r="AQ15" s="31">
        <f>Calendar!AU15</f>
        <v>20</v>
      </c>
      <c r="AR15" s="31">
        <f>Calendar!AV15</f>
        <v>21</v>
      </c>
      <c r="AS15" s="122" t="str">
        <f>Calendar!AW15</f>
        <v>SF1</v>
      </c>
      <c r="AT15" s="125" t="str">
        <f>Calendar!AX15</f>
        <v>3rd</v>
      </c>
      <c r="AU15" s="122" t="str">
        <f>Calendar!AZ15</f>
        <v>SF2</v>
      </c>
      <c r="AV15" s="31">
        <f>Calendar!BA15</f>
        <v>22</v>
      </c>
      <c r="AW15" s="125" t="str">
        <f>Calendar!BB15</f>
        <v>3 Rep</v>
      </c>
      <c r="AX15" s="31">
        <f>Calendar!BC15</f>
        <v>23</v>
      </c>
      <c r="AY15" s="124">
        <f>Calendar!BD15</f>
        <v>0</v>
      </c>
      <c r="AZ15" s="124">
        <f>Calendar!BE15</f>
        <v>0</v>
      </c>
      <c r="BA15" s="124">
        <f>Calendar!BF15</f>
        <v>0</v>
      </c>
      <c r="BB15" s="125" t="str">
        <f>Calendar!BG15</f>
        <v>4th</v>
      </c>
      <c r="BC15" s="31">
        <f>Calendar!BI15</f>
        <v>24</v>
      </c>
      <c r="BD15" s="31">
        <f>Calendar!BJ15</f>
        <v>25</v>
      </c>
      <c r="BE15" s="121" t="str">
        <f>Calendar!BK15</f>
        <v>L16</v>
      </c>
      <c r="BF15" s="31">
        <f>Calendar!BL15</f>
        <v>26</v>
      </c>
      <c r="BG15" s="121" t="str">
        <f>Calendar!BM15</f>
        <v>L16</v>
      </c>
      <c r="BH15" s="31">
        <f>Calendar!BN15</f>
        <v>27</v>
      </c>
      <c r="BI15" s="125" t="str">
        <f>Calendar!BO15</f>
        <v>5th</v>
      </c>
      <c r="BJ15" s="31">
        <f>Calendar!BP15</f>
        <v>28</v>
      </c>
      <c r="BK15" s="121" t="str">
        <f>Calendar!BR15</f>
        <v>L16</v>
      </c>
      <c r="BL15" s="31">
        <f>Calendar!BS15</f>
        <v>29</v>
      </c>
      <c r="BM15" s="121" t="str">
        <f>Calendar!BT15</f>
        <v>L16</v>
      </c>
      <c r="BN15" s="31">
        <f>Calendar!BU15</f>
        <v>30</v>
      </c>
      <c r="BO15" s="124">
        <f>Calendar!BV15</f>
        <v>0</v>
      </c>
      <c r="BP15" s="124">
        <f>Calendar!BW15</f>
        <v>0</v>
      </c>
      <c r="BQ15" s="124">
        <f>Calendar!BX15</f>
        <v>0</v>
      </c>
      <c r="BR15" s="31">
        <f>Calendar!BY15</f>
        <v>31</v>
      </c>
      <c r="BS15" s="121" t="str">
        <f>Calendar!CA15</f>
        <v>QF</v>
      </c>
      <c r="BT15" s="31">
        <f>Calendar!CB15</f>
        <v>32</v>
      </c>
      <c r="BU15" s="121" t="str">
        <f>Calendar!CC15</f>
        <v>QF</v>
      </c>
      <c r="BV15" s="31">
        <f>Calendar!CD15</f>
        <v>33</v>
      </c>
      <c r="BW15" s="33">
        <f>Calendar!CE15</f>
        <v>0</v>
      </c>
      <c r="BX15" s="31">
        <f>Calendar!CF15</f>
        <v>34</v>
      </c>
      <c r="BY15" s="121" t="str">
        <f>Calendar!CG15</f>
        <v>SF</v>
      </c>
      <c r="BZ15" s="31">
        <f>Calendar!CH15</f>
        <v>35</v>
      </c>
      <c r="CA15" s="121" t="str">
        <f>Calendar!CI15</f>
        <v>SF</v>
      </c>
      <c r="CB15" s="31">
        <f>Calendar!CJ15</f>
        <v>36</v>
      </c>
      <c r="CC15" s="36">
        <f>Calendar!CL15</f>
        <v>0</v>
      </c>
      <c r="CD15" s="31">
        <f>Calendar!CM15</f>
        <v>37</v>
      </c>
      <c r="CE15" s="36">
        <f>Calendar!CN15</f>
        <v>0</v>
      </c>
      <c r="CF15" s="31">
        <f>Calendar!CO15</f>
        <v>38</v>
      </c>
      <c r="CG15" s="120" t="str">
        <f>Calendar!CP15</f>
        <v>F</v>
      </c>
      <c r="CH15" s="33" t="str">
        <f>Calendar!CQ15</f>
        <v>F</v>
      </c>
      <c r="CI15" s="116">
        <f>Calendar!CR15</f>
        <v>0</v>
      </c>
      <c r="CJ15" s="27">
        <f>Calendar!CS15</f>
        <v>0</v>
      </c>
    </row>
    <row r="16" spans="1:88" s="27" customFormat="1" ht="26.4" hidden="1" customHeight="1" x14ac:dyDescent="0.3">
      <c r="A16" s="37">
        <f>Calendar!A16</f>
        <v>0</v>
      </c>
      <c r="B16" s="38">
        <f>Calendar!B16</f>
        <v>0</v>
      </c>
      <c r="C16" s="39">
        <f>Calendar!C16</f>
        <v>0</v>
      </c>
      <c r="D16" s="35">
        <f>Calendar!D16</f>
        <v>0</v>
      </c>
      <c r="E16" s="36">
        <f>Calendar!E16</f>
        <v>0</v>
      </c>
      <c r="F16" s="35">
        <f>Calendar!F16</f>
        <v>0</v>
      </c>
      <c r="G16" s="120" t="str">
        <f>Calendar!G16</f>
        <v>Qfy 2</v>
      </c>
      <c r="H16" s="35">
        <f>Calendar!H16</f>
        <v>0</v>
      </c>
      <c r="I16" s="124">
        <f>Calendar!I16</f>
        <v>0</v>
      </c>
      <c r="J16" s="124">
        <f>Calendar!J16</f>
        <v>0</v>
      </c>
      <c r="K16" s="124">
        <f>Calendar!L16</f>
        <v>0</v>
      </c>
      <c r="L16" s="35">
        <f>Calendar!M16</f>
        <v>0</v>
      </c>
      <c r="M16" s="120" t="str">
        <f>Calendar!N16</f>
        <v>Grp 1</v>
      </c>
      <c r="N16" s="35">
        <f>Calendar!O16</f>
        <v>0</v>
      </c>
      <c r="O16" s="36">
        <f>Calendar!P16</f>
        <v>0</v>
      </c>
      <c r="P16" s="35">
        <f>Calendar!Q16</f>
        <v>0</v>
      </c>
      <c r="Q16" s="120" t="str">
        <f>Calendar!R16</f>
        <v>Grp 2</v>
      </c>
      <c r="R16" s="35">
        <f>Calendar!S16</f>
        <v>0</v>
      </c>
      <c r="S16" s="124">
        <f>Calendar!U16</f>
        <v>0</v>
      </c>
      <c r="T16" s="124">
        <f>Calendar!V16</f>
        <v>0</v>
      </c>
      <c r="U16" s="124">
        <f>Calendar!W16</f>
        <v>0</v>
      </c>
      <c r="V16" s="36">
        <f>Calendar!X16</f>
        <v>0</v>
      </c>
      <c r="W16" s="120" t="str">
        <f>Calendar!Y16</f>
        <v>Grp 3</v>
      </c>
      <c r="X16" s="36">
        <f>Calendar!Z16</f>
        <v>0</v>
      </c>
      <c r="Y16" s="36">
        <f>Calendar!AA16</f>
        <v>0</v>
      </c>
      <c r="Z16" s="36">
        <f>Calendar!AB16</f>
        <v>0</v>
      </c>
      <c r="AA16" s="120" t="str">
        <f>Calendar!AC16</f>
        <v>Grp 4</v>
      </c>
      <c r="AB16" s="35">
        <f>Calendar!AD16</f>
        <v>0</v>
      </c>
      <c r="AC16" s="124">
        <f>Calendar!AF16</f>
        <v>0</v>
      </c>
      <c r="AD16" s="124">
        <f>Calendar!AG16</f>
        <v>0</v>
      </c>
      <c r="AE16" s="124">
        <f>Calendar!AH16</f>
        <v>0</v>
      </c>
      <c r="AF16" s="35">
        <f>Calendar!AI16</f>
        <v>0</v>
      </c>
      <c r="AG16" s="120" t="str">
        <f>Calendar!AJ16</f>
        <v>Grp 5</v>
      </c>
      <c r="AH16" s="36">
        <f>Calendar!AK16</f>
        <v>0</v>
      </c>
      <c r="AI16" s="36">
        <f>Calendar!AL16</f>
        <v>0</v>
      </c>
      <c r="AJ16" s="35">
        <f>Calendar!AM16</f>
        <v>0</v>
      </c>
      <c r="AK16" s="120" t="str">
        <f>Calendar!AO16</f>
        <v>Grp 6</v>
      </c>
      <c r="AL16" s="36">
        <f>Calendar!AP16</f>
        <v>0</v>
      </c>
      <c r="AM16" s="35">
        <f>Calendar!AQ16</f>
        <v>0</v>
      </c>
      <c r="AN16" s="36">
        <f>Calendar!AR16</f>
        <v>0</v>
      </c>
      <c r="AO16" s="36">
        <f>Calendar!AS16</f>
        <v>0</v>
      </c>
      <c r="AP16" s="36">
        <f>Calendar!AT16</f>
        <v>0</v>
      </c>
      <c r="AQ16" s="35">
        <f>Calendar!AU16</f>
        <v>0</v>
      </c>
      <c r="AR16" s="35">
        <f>Calendar!AV16</f>
        <v>0</v>
      </c>
      <c r="AS16" s="36">
        <f>Calendar!AW16</f>
        <v>0</v>
      </c>
      <c r="AT16" s="36">
        <f>Calendar!AX16</f>
        <v>0</v>
      </c>
      <c r="AU16" s="36">
        <f>Calendar!AZ16</f>
        <v>0</v>
      </c>
      <c r="AV16" s="35">
        <f>Calendar!BA16</f>
        <v>0</v>
      </c>
      <c r="AW16" s="36">
        <f>Calendar!BB16</f>
        <v>0</v>
      </c>
      <c r="AX16" s="35">
        <f>Calendar!BC16</f>
        <v>0</v>
      </c>
      <c r="AY16" s="124">
        <f>Calendar!BD16</f>
        <v>0</v>
      </c>
      <c r="AZ16" s="124">
        <f>Calendar!BE16</f>
        <v>0</v>
      </c>
      <c r="BA16" s="124">
        <f>Calendar!BF16</f>
        <v>0</v>
      </c>
      <c r="BB16" s="32">
        <f>Calendar!BG16</f>
        <v>0</v>
      </c>
      <c r="BC16" s="36">
        <f>Calendar!BI16</f>
        <v>0</v>
      </c>
      <c r="BD16" s="35">
        <f>Calendar!BJ16</f>
        <v>0</v>
      </c>
      <c r="BE16" s="120" t="str">
        <f>Calendar!BK16</f>
        <v>L32</v>
      </c>
      <c r="BF16" s="35">
        <f>Calendar!BL16</f>
        <v>0</v>
      </c>
      <c r="BG16" s="120" t="str">
        <f>Calendar!BM16</f>
        <v>L32</v>
      </c>
      <c r="BH16" s="122" t="str">
        <f>Calendar!BN16</f>
        <v>F</v>
      </c>
      <c r="BI16" s="32">
        <f>Calendar!BO16</f>
        <v>0</v>
      </c>
      <c r="BJ16" s="36">
        <f>Calendar!BP16</f>
        <v>0</v>
      </c>
      <c r="BK16" s="120" t="str">
        <f>Calendar!BR16</f>
        <v>L16</v>
      </c>
      <c r="BL16" s="35">
        <f>Calendar!BS16</f>
        <v>0</v>
      </c>
      <c r="BM16" s="120" t="str">
        <f>Calendar!BT16</f>
        <v>L16</v>
      </c>
      <c r="BN16" s="125" t="str">
        <f>Calendar!BU16</f>
        <v>QF</v>
      </c>
      <c r="BO16" s="124">
        <f>Calendar!BV16</f>
        <v>0</v>
      </c>
      <c r="BP16" s="124">
        <f>Calendar!BW16</f>
        <v>0</v>
      </c>
      <c r="BQ16" s="124">
        <f>Calendar!BX16</f>
        <v>0</v>
      </c>
      <c r="BR16" s="35">
        <f>Calendar!BY16</f>
        <v>0</v>
      </c>
      <c r="BS16" s="120" t="str">
        <f>Calendar!CA16</f>
        <v>QF</v>
      </c>
      <c r="BT16" s="35">
        <f>Calendar!CB16</f>
        <v>0</v>
      </c>
      <c r="BU16" s="120" t="str">
        <f>Calendar!CC16</f>
        <v>QF</v>
      </c>
      <c r="BV16" s="125" t="str">
        <f>Calendar!CD16</f>
        <v>SF</v>
      </c>
      <c r="BW16" s="32">
        <f>Calendar!CE16</f>
        <v>0</v>
      </c>
      <c r="BX16" s="36">
        <f>Calendar!CF16</f>
        <v>0</v>
      </c>
      <c r="BY16" s="120" t="str">
        <f>Calendar!CG16</f>
        <v>SF</v>
      </c>
      <c r="BZ16" s="36">
        <f>Calendar!CH16</f>
        <v>0</v>
      </c>
      <c r="CA16" s="120" t="str">
        <f>Calendar!CI16</f>
        <v>SF</v>
      </c>
      <c r="CB16" s="35">
        <f>Calendar!CJ16</f>
        <v>0</v>
      </c>
      <c r="CC16" s="32">
        <f>Calendar!CL16</f>
        <v>0</v>
      </c>
      <c r="CD16" s="125" t="str">
        <f>Calendar!CM16</f>
        <v>F</v>
      </c>
      <c r="CE16" s="120" t="str">
        <f>Calendar!CN16</f>
        <v>F</v>
      </c>
      <c r="CF16" s="35">
        <f>Calendar!CO16</f>
        <v>0</v>
      </c>
      <c r="CG16" s="36">
        <f>Calendar!CP16</f>
        <v>0</v>
      </c>
      <c r="CH16" s="36">
        <f>Calendar!CQ16</f>
        <v>0</v>
      </c>
      <c r="CI16" s="116">
        <f>Calendar!CR16</f>
        <v>0</v>
      </c>
      <c r="CJ16" s="27">
        <f>Calendar!CS16</f>
        <v>0</v>
      </c>
    </row>
    <row r="17" spans="1:88" s="21" customFormat="1" ht="26.4" hidden="1" customHeight="1" x14ac:dyDescent="0.3">
      <c r="A17" s="21">
        <f>Calendar!A17</f>
        <v>0</v>
      </c>
      <c r="B17" s="11">
        <f>Calendar!B17</f>
        <v>1</v>
      </c>
      <c r="C17" s="12" t="s">
        <v>15</v>
      </c>
      <c r="D17" s="40">
        <f>IF(Calendar!D17=0,0,1)</f>
        <v>1</v>
      </c>
      <c r="E17" s="40">
        <f>IF(Calendar!E17=0,0,1)</f>
        <v>0</v>
      </c>
      <c r="F17" s="40">
        <f>IF(Calendar!F17=0,0,1)</f>
        <v>1</v>
      </c>
      <c r="G17" s="40">
        <f>IF(Calendar!G17=0,0,1)</f>
        <v>1</v>
      </c>
      <c r="H17" s="40">
        <f>IF(Calendar!H17=0,0,1)</f>
        <v>1</v>
      </c>
      <c r="I17" s="40">
        <f>IF(Calendar!I17=0,0,1)</f>
        <v>0</v>
      </c>
      <c r="J17" s="40">
        <f>IF(Calendar!J17=0,0,1)</f>
        <v>0</v>
      </c>
      <c r="K17" s="40">
        <f>IF(Calendar!L17=0,0,1)</f>
        <v>0</v>
      </c>
      <c r="L17" s="40">
        <f>IF(Calendar!M17=0,0,1)</f>
        <v>1</v>
      </c>
      <c r="M17" s="40">
        <f>IF(Calendar!N17=0,0,1)</f>
        <v>0</v>
      </c>
      <c r="N17" s="40">
        <f>IF(Calendar!O17=0,0,1)</f>
        <v>1</v>
      </c>
      <c r="O17" s="40">
        <f>IF(Calendar!P17=0,0,1)</f>
        <v>1</v>
      </c>
      <c r="P17" s="40">
        <f>IF(Calendar!Q17=0,0,1)</f>
        <v>1</v>
      </c>
      <c r="Q17" s="40">
        <f>IF(Calendar!R17=0,0,1)</f>
        <v>0</v>
      </c>
      <c r="R17" s="40">
        <f>IF(Calendar!S17=0,0,1)</f>
        <v>1</v>
      </c>
      <c r="S17" s="40">
        <f>IF(Calendar!U17=0,0,1)</f>
        <v>0</v>
      </c>
      <c r="T17" s="40">
        <f>IF(Calendar!V17=0,0,1)</f>
        <v>0</v>
      </c>
      <c r="U17" s="40">
        <f>IF(Calendar!W17=0,0,1)</f>
        <v>0</v>
      </c>
      <c r="V17" s="40">
        <f>IF(Calendar!X17=0,0,1)</f>
        <v>1</v>
      </c>
      <c r="W17" s="40">
        <f>IF(Calendar!Y17=0,0,1)</f>
        <v>0</v>
      </c>
      <c r="X17" s="40">
        <f>IF(Calendar!Z17=0,0,1)</f>
        <v>1</v>
      </c>
      <c r="Y17" s="40">
        <f>IF(Calendar!AA17=0,0,1)</f>
        <v>0</v>
      </c>
      <c r="Z17" s="40">
        <f>IF(Calendar!AB17=0,0,1)</f>
        <v>1</v>
      </c>
      <c r="AA17" s="40">
        <f>IF(Calendar!AC17=0,0,1)</f>
        <v>0</v>
      </c>
      <c r="AB17" s="40">
        <f>IF(Calendar!AD17=0,0,1)</f>
        <v>1</v>
      </c>
      <c r="AC17" s="40">
        <f>IF(Calendar!AF17=0,0,1)</f>
        <v>0</v>
      </c>
      <c r="AD17" s="40">
        <f>IF(Calendar!AG17=0,0,1)</f>
        <v>0</v>
      </c>
      <c r="AE17" s="40">
        <f>IF(Calendar!AH17=0,0,1)</f>
        <v>0</v>
      </c>
      <c r="AF17" s="40">
        <f>IF(Calendar!AI17=0,0,1)</f>
        <v>1</v>
      </c>
      <c r="AG17" s="40">
        <f>IF(Calendar!AJ17=0,0,1)</f>
        <v>0</v>
      </c>
      <c r="AH17" s="40">
        <f>IF(Calendar!AK17=0,0,1)</f>
        <v>1</v>
      </c>
      <c r="AI17" s="40">
        <f>IF(Calendar!AL17=0,0,1)</f>
        <v>1</v>
      </c>
      <c r="AJ17" s="40">
        <f>IF(Calendar!AM17=0,0,1)</f>
        <v>1</v>
      </c>
      <c r="AK17" s="40">
        <f>IF(Calendar!AO17=0,0,1)</f>
        <v>0</v>
      </c>
      <c r="AL17" s="40">
        <f>IF(Calendar!AP17=0,0,1)</f>
        <v>1</v>
      </c>
      <c r="AM17" s="40">
        <f>IF(Calendar!AQ17=0,0,1)</f>
        <v>1</v>
      </c>
      <c r="AN17" s="40">
        <f>IF(Calendar!AR17=0,0,1)</f>
        <v>1</v>
      </c>
      <c r="AO17" s="40">
        <f>IF(Calendar!AS17=0,0,1)</f>
        <v>0</v>
      </c>
      <c r="AP17" s="40">
        <f>IF(Calendar!AT17=0,0,1)</f>
        <v>1</v>
      </c>
      <c r="AQ17" s="40">
        <f>IF(Calendar!AU17=0,0,1)</f>
        <v>1</v>
      </c>
      <c r="AR17" s="40">
        <f>IF(Calendar!AV17=0,0,1)</f>
        <v>1</v>
      </c>
      <c r="AS17" s="40">
        <f>IF(Calendar!AW17=0,0,1)</f>
        <v>0</v>
      </c>
      <c r="AT17" s="40">
        <f>IF(Calendar!AX17=0,0,1)</f>
        <v>1</v>
      </c>
      <c r="AU17" s="40">
        <f>IF(Calendar!AZ17=0,0,1)</f>
        <v>0</v>
      </c>
      <c r="AV17" s="40">
        <f>IF(Calendar!BA17=0,0,1)</f>
        <v>1</v>
      </c>
      <c r="AW17" s="40">
        <f>IF(Calendar!BB17=0,0,1)</f>
        <v>0</v>
      </c>
      <c r="AX17" s="40">
        <f>IF(Calendar!BC17=0,0,1)</f>
        <v>1</v>
      </c>
      <c r="AY17" s="40">
        <f>IF(Calendar!BD17=0,0,1)</f>
        <v>0</v>
      </c>
      <c r="AZ17" s="40">
        <f>IF(Calendar!BE17=0,0,1)</f>
        <v>0</v>
      </c>
      <c r="BA17" s="40">
        <f>IF(Calendar!BF17=0,0,1)</f>
        <v>0</v>
      </c>
      <c r="BB17" s="40">
        <f>IF(Calendar!BG17=0,0,1)</f>
        <v>0</v>
      </c>
      <c r="BC17" s="40">
        <f>IF(Calendar!BI17=0,0,1)</f>
        <v>1</v>
      </c>
      <c r="BD17" s="40">
        <f>IF(Calendar!BJ17=0,0,1)</f>
        <v>1</v>
      </c>
      <c r="BE17" s="40">
        <f>IF(Calendar!BK17=0,0,1)</f>
        <v>0</v>
      </c>
      <c r="BF17" s="40">
        <f>IF(Calendar!BL17=0,0,1)</f>
        <v>1</v>
      </c>
      <c r="BG17" s="40">
        <f>IF(Calendar!BM17=0,0,1)</f>
        <v>0</v>
      </c>
      <c r="BH17" s="40">
        <f>IF(Calendar!BN17=0,0,1)</f>
        <v>1</v>
      </c>
      <c r="BI17" s="40">
        <f>IF(Calendar!BO17=0,0,1)</f>
        <v>0</v>
      </c>
      <c r="BJ17" s="40">
        <f>IF(Calendar!BP17=0,0,1)</f>
        <v>1</v>
      </c>
      <c r="BK17" s="40">
        <f>IF(Calendar!BR17=0,0,1)</f>
        <v>0</v>
      </c>
      <c r="BL17" s="40">
        <f>IF(Calendar!BS17=0,0,1)</f>
        <v>1</v>
      </c>
      <c r="BM17" s="40">
        <f>IF(Calendar!BT17=0,0,1)</f>
        <v>0</v>
      </c>
      <c r="BN17" s="40">
        <f>IF(Calendar!BU17=0,0,1)</f>
        <v>1</v>
      </c>
      <c r="BO17" s="40">
        <f>IF(Calendar!BV17=0,0,1)</f>
        <v>0</v>
      </c>
      <c r="BP17" s="40">
        <f>IF(Calendar!BW17=0,0,1)</f>
        <v>0</v>
      </c>
      <c r="BQ17" s="40">
        <f>IF(Calendar!BX17=0,0,1)</f>
        <v>0</v>
      </c>
      <c r="BR17" s="40">
        <f>IF(Calendar!BY17=0,0,1)</f>
        <v>1</v>
      </c>
      <c r="BS17" s="40">
        <f>IF(Calendar!CA17=0,0,1)</f>
        <v>0</v>
      </c>
      <c r="BT17" s="40">
        <f>IF(Calendar!CB17=0,0,1)</f>
        <v>1</v>
      </c>
      <c r="BU17" s="40">
        <f>IF(Calendar!CC17=0,0,1)</f>
        <v>0</v>
      </c>
      <c r="BV17" s="40">
        <f>IF(Calendar!CD17=0,0,1)</f>
        <v>1</v>
      </c>
      <c r="BW17" s="40">
        <f>IF(Calendar!CE17=0,0,1)</f>
        <v>0</v>
      </c>
      <c r="BX17" s="40">
        <f>IF(Calendar!CF17=0,0,1)</f>
        <v>1</v>
      </c>
      <c r="BY17" s="40">
        <f>IF(Calendar!CG17=0,0,1)</f>
        <v>0</v>
      </c>
      <c r="BZ17" s="40">
        <f>IF(Calendar!CH17=0,0,1)</f>
        <v>1</v>
      </c>
      <c r="CA17" s="40">
        <f>IF(Calendar!CI17=0,0,1)</f>
        <v>0</v>
      </c>
      <c r="CB17" s="40">
        <f>IF(Calendar!CJ17=0,0,1)</f>
        <v>1</v>
      </c>
      <c r="CC17" s="40">
        <f>IF(Calendar!CL17=0,0,1)</f>
        <v>0</v>
      </c>
      <c r="CD17" s="40">
        <f>IF(Calendar!CM17=0,0,1)</f>
        <v>1</v>
      </c>
      <c r="CE17" s="40">
        <f>IF(Calendar!CN17=0,0,1)</f>
        <v>0</v>
      </c>
      <c r="CF17" s="40">
        <f>IF(Calendar!CO17=0,0,1)</f>
        <v>1</v>
      </c>
      <c r="CG17" s="40">
        <f>IF(Calendar!CP17=0,0,1)</f>
        <v>0</v>
      </c>
      <c r="CH17" s="40">
        <f>IF(Calendar!CQ17=0,0,1)</f>
        <v>0</v>
      </c>
      <c r="CI17" s="40">
        <f>IF(Calendar!CR17=0,0,1)</f>
        <v>0</v>
      </c>
      <c r="CJ17" s="40">
        <f>IF(Calendar!CS17=0,0,1)</f>
        <v>0</v>
      </c>
    </row>
    <row r="18" spans="1:88" s="21" customFormat="1" ht="26.4" hidden="1" customHeight="1" x14ac:dyDescent="0.3">
      <c r="A18" s="21">
        <f>Calendar!A18</f>
        <v>0</v>
      </c>
      <c r="B18" s="2">
        <f>Calendar!B18</f>
        <v>1</v>
      </c>
      <c r="C18" s="9" t="s">
        <v>21</v>
      </c>
      <c r="D18" s="40">
        <f>IF(Calendar!D18=0,0,1)</f>
        <v>1</v>
      </c>
      <c r="E18" s="40">
        <f>IF(Calendar!E18=0,0,1)</f>
        <v>0</v>
      </c>
      <c r="F18" s="40">
        <f>IF(Calendar!F18=0,0,1)</f>
        <v>1</v>
      </c>
      <c r="G18" s="40">
        <f>IF(Calendar!G18=0,0,1)</f>
        <v>1</v>
      </c>
      <c r="H18" s="40">
        <f>IF(Calendar!H18=0,0,1)</f>
        <v>1</v>
      </c>
      <c r="I18" s="40">
        <f>IF(Calendar!I18=0,0,1)</f>
        <v>0</v>
      </c>
      <c r="J18" s="40">
        <f>IF(Calendar!J18=0,0,1)</f>
        <v>0</v>
      </c>
      <c r="K18" s="40">
        <f>IF(Calendar!L18=0,0,1)</f>
        <v>0</v>
      </c>
      <c r="L18" s="40">
        <f>IF(Calendar!M18=0,0,1)</f>
        <v>1</v>
      </c>
      <c r="M18" s="40">
        <f>IF(Calendar!N18=0,0,1)</f>
        <v>0</v>
      </c>
      <c r="N18" s="40">
        <f>IF(Calendar!O18=0,0,1)</f>
        <v>1</v>
      </c>
      <c r="O18" s="40">
        <f>IF(Calendar!P18=0,0,1)</f>
        <v>1</v>
      </c>
      <c r="P18" s="40">
        <f>IF(Calendar!Q18=0,0,1)</f>
        <v>1</v>
      </c>
      <c r="Q18" s="40">
        <f>IF(Calendar!R18=0,0,1)</f>
        <v>0</v>
      </c>
      <c r="R18" s="40">
        <f>IF(Calendar!S18=0,0,1)</f>
        <v>1</v>
      </c>
      <c r="S18" s="40">
        <f>IF(Calendar!U18=0,0,1)</f>
        <v>0</v>
      </c>
      <c r="T18" s="40">
        <f>IF(Calendar!V18=0,0,1)</f>
        <v>0</v>
      </c>
      <c r="U18" s="40">
        <f>IF(Calendar!W18=0,0,1)</f>
        <v>0</v>
      </c>
      <c r="V18" s="40">
        <f>IF(Calendar!X18=0,0,1)</f>
        <v>1</v>
      </c>
      <c r="W18" s="40">
        <f>IF(Calendar!Y18=0,0,1)</f>
        <v>0</v>
      </c>
      <c r="X18" s="40">
        <f>IF(Calendar!Z18=0,0,1)</f>
        <v>1</v>
      </c>
      <c r="Y18" s="40">
        <f>IF(Calendar!AA18=0,0,1)</f>
        <v>0</v>
      </c>
      <c r="Z18" s="40">
        <f>IF(Calendar!AB18=0,0,1)</f>
        <v>1</v>
      </c>
      <c r="AA18" s="40">
        <f>IF(Calendar!AC18=0,0,1)</f>
        <v>0</v>
      </c>
      <c r="AB18" s="40">
        <f>IF(Calendar!AD18=0,0,1)</f>
        <v>1</v>
      </c>
      <c r="AC18" s="40">
        <f>IF(Calendar!AF18=0,0,1)</f>
        <v>0</v>
      </c>
      <c r="AD18" s="40">
        <f>IF(Calendar!AG18=0,0,1)</f>
        <v>0</v>
      </c>
      <c r="AE18" s="40">
        <f>IF(Calendar!AH18=0,0,1)</f>
        <v>0</v>
      </c>
      <c r="AF18" s="40">
        <f>IF(Calendar!AI18=0,0,1)</f>
        <v>1</v>
      </c>
      <c r="AG18" s="40">
        <f>IF(Calendar!AJ18=0,0,1)</f>
        <v>0</v>
      </c>
      <c r="AH18" s="40">
        <f>IF(Calendar!AK18=0,0,1)</f>
        <v>1</v>
      </c>
      <c r="AI18" s="40">
        <f>IF(Calendar!AL18=0,0,1)</f>
        <v>1</v>
      </c>
      <c r="AJ18" s="40">
        <f>IF(Calendar!AM18=0,0,1)</f>
        <v>1</v>
      </c>
      <c r="AK18" s="40">
        <f>IF(Calendar!AO18=0,0,1)</f>
        <v>0</v>
      </c>
      <c r="AL18" s="40">
        <f>IF(Calendar!AP18=0,0,1)</f>
        <v>1</v>
      </c>
      <c r="AM18" s="40">
        <f>IF(Calendar!AQ18=0,0,1)</f>
        <v>1</v>
      </c>
      <c r="AN18" s="40">
        <f>IF(Calendar!AR18=0,0,1)</f>
        <v>1</v>
      </c>
      <c r="AO18" s="40">
        <f>IF(Calendar!AS18=0,0,1)</f>
        <v>0</v>
      </c>
      <c r="AP18" s="40">
        <f>IF(Calendar!AT18=0,0,1)</f>
        <v>1</v>
      </c>
      <c r="AQ18" s="40">
        <f>IF(Calendar!AU18=0,0,1)</f>
        <v>1</v>
      </c>
      <c r="AR18" s="40">
        <f>IF(Calendar!AV18=0,0,1)</f>
        <v>1</v>
      </c>
      <c r="AS18" s="40">
        <f>IF(Calendar!AW18=0,0,1)</f>
        <v>0</v>
      </c>
      <c r="AT18" s="40">
        <f>IF(Calendar!AX18=0,0,1)</f>
        <v>1</v>
      </c>
      <c r="AU18" s="40">
        <f>IF(Calendar!AZ18=0,0,1)</f>
        <v>0</v>
      </c>
      <c r="AV18" s="40">
        <f>IF(Calendar!BA18=0,0,1)</f>
        <v>1</v>
      </c>
      <c r="AW18" s="40">
        <f>IF(Calendar!BB18=0,0,1)</f>
        <v>0</v>
      </c>
      <c r="AX18" s="40">
        <f>IF(Calendar!BC18=0,0,1)</f>
        <v>1</v>
      </c>
      <c r="AY18" s="40">
        <f>IF(Calendar!BD18=0,0,1)</f>
        <v>0</v>
      </c>
      <c r="AZ18" s="40">
        <f>IF(Calendar!BE18=0,0,1)</f>
        <v>0</v>
      </c>
      <c r="BA18" s="40">
        <f>IF(Calendar!BF18=0,0,1)</f>
        <v>0</v>
      </c>
      <c r="BB18" s="40">
        <f>IF(Calendar!BG18=0,0,1)</f>
        <v>0</v>
      </c>
      <c r="BC18" s="40">
        <f>IF(Calendar!BI18=0,0,1)</f>
        <v>1</v>
      </c>
      <c r="BD18" s="40">
        <f>IF(Calendar!BJ18=0,0,1)</f>
        <v>1</v>
      </c>
      <c r="BE18" s="40">
        <f>IF(Calendar!BK18=0,0,1)</f>
        <v>0</v>
      </c>
      <c r="BF18" s="40">
        <f>IF(Calendar!BL18=0,0,1)</f>
        <v>1</v>
      </c>
      <c r="BG18" s="40">
        <f>IF(Calendar!BM18=0,0,1)</f>
        <v>0</v>
      </c>
      <c r="BH18" s="40">
        <f>IF(Calendar!BN18=0,0,1)</f>
        <v>1</v>
      </c>
      <c r="BI18" s="40">
        <f>IF(Calendar!BO18=0,0,1)</f>
        <v>0</v>
      </c>
      <c r="BJ18" s="40">
        <f>IF(Calendar!BP18=0,0,1)</f>
        <v>1</v>
      </c>
      <c r="BK18" s="40">
        <f>IF(Calendar!BR18=0,0,1)</f>
        <v>0</v>
      </c>
      <c r="BL18" s="40">
        <f>IF(Calendar!BS18=0,0,1)</f>
        <v>1</v>
      </c>
      <c r="BM18" s="40">
        <f>IF(Calendar!BT18=0,0,1)</f>
        <v>0</v>
      </c>
      <c r="BN18" s="40">
        <f>IF(Calendar!BU18=0,0,1)</f>
        <v>1</v>
      </c>
      <c r="BO18" s="40">
        <f>IF(Calendar!BV18=0,0,1)</f>
        <v>0</v>
      </c>
      <c r="BP18" s="40">
        <f>IF(Calendar!BW18=0,0,1)</f>
        <v>0</v>
      </c>
      <c r="BQ18" s="40">
        <f>IF(Calendar!BX18=0,0,1)</f>
        <v>0</v>
      </c>
      <c r="BR18" s="40">
        <f>IF(Calendar!BY18=0,0,1)</f>
        <v>1</v>
      </c>
      <c r="BS18" s="40">
        <f>IF(Calendar!CA18=0,0,1)</f>
        <v>0</v>
      </c>
      <c r="BT18" s="40">
        <f>IF(Calendar!CB18=0,0,1)</f>
        <v>1</v>
      </c>
      <c r="BU18" s="40">
        <f>IF(Calendar!CC18=0,0,1)</f>
        <v>0</v>
      </c>
      <c r="BV18" s="40">
        <f>IF(Calendar!CD18=0,0,1)</f>
        <v>1</v>
      </c>
      <c r="BW18" s="40">
        <f>IF(Calendar!CE18=0,0,1)</f>
        <v>0</v>
      </c>
      <c r="BX18" s="40">
        <f>IF(Calendar!CF18=0,0,1)</f>
        <v>1</v>
      </c>
      <c r="BY18" s="40">
        <f>IF(Calendar!CG18=0,0,1)</f>
        <v>0</v>
      </c>
      <c r="BZ18" s="40">
        <f>IF(Calendar!CH18=0,0,1)</f>
        <v>1</v>
      </c>
      <c r="CA18" s="40">
        <f>IF(Calendar!CI18=0,0,1)</f>
        <v>0</v>
      </c>
      <c r="CB18" s="40">
        <f>IF(Calendar!CJ18=0,0,1)</f>
        <v>1</v>
      </c>
      <c r="CC18" s="40">
        <f>IF(Calendar!CL18=0,0,1)</f>
        <v>0</v>
      </c>
      <c r="CD18" s="40">
        <f>IF(Calendar!CM18=0,0,1)</f>
        <v>1</v>
      </c>
      <c r="CE18" s="40">
        <f>IF(Calendar!CN18=0,0,1)</f>
        <v>0</v>
      </c>
      <c r="CF18" s="40">
        <f>IF(Calendar!CO18=0,0,1)</f>
        <v>1</v>
      </c>
      <c r="CG18" s="40">
        <f>IF(Calendar!CP18=0,0,1)</f>
        <v>0</v>
      </c>
      <c r="CH18" s="40">
        <f>IF(Calendar!CQ18=0,0,1)</f>
        <v>0</v>
      </c>
      <c r="CI18" s="40">
        <f>IF(Calendar!CR18=0,0,1)</f>
        <v>0</v>
      </c>
      <c r="CJ18" s="40">
        <f>IF(Calendar!CS18=0,0,1)</f>
        <v>0</v>
      </c>
    </row>
    <row r="19" spans="1:88" s="21" customFormat="1" ht="26.4" hidden="1" customHeight="1" x14ac:dyDescent="0.3">
      <c r="A19" s="21">
        <f>Calendar!A19</f>
        <v>0</v>
      </c>
      <c r="B19" s="5">
        <f>Calendar!B19</f>
        <v>1</v>
      </c>
      <c r="C19" s="9" t="s">
        <v>107</v>
      </c>
      <c r="D19" s="40">
        <f>IF(Calendar!D19=0,0,1)</f>
        <v>1</v>
      </c>
      <c r="E19" s="40">
        <f>IF(Calendar!E19=0,0,1)</f>
        <v>0</v>
      </c>
      <c r="F19" s="40">
        <f>IF(Calendar!F19=0,0,1)</f>
        <v>1</v>
      </c>
      <c r="G19" s="40">
        <f>IF(Calendar!G19=0,0,1)</f>
        <v>1</v>
      </c>
      <c r="H19" s="40">
        <f>IF(Calendar!H19=0,0,1)</f>
        <v>1</v>
      </c>
      <c r="I19" s="40">
        <f>IF(Calendar!I19=0,0,1)</f>
        <v>0</v>
      </c>
      <c r="J19" s="40">
        <f>IF(Calendar!J19=0,0,1)</f>
        <v>0</v>
      </c>
      <c r="K19" s="40">
        <f>IF(Calendar!L19=0,0,1)</f>
        <v>0</v>
      </c>
      <c r="L19" s="40">
        <f>IF(Calendar!M19=0,0,1)</f>
        <v>1</v>
      </c>
      <c r="M19" s="40">
        <f>IF(Calendar!N19=0,0,1)</f>
        <v>0</v>
      </c>
      <c r="N19" s="40">
        <f>IF(Calendar!O19=0,0,1)</f>
        <v>1</v>
      </c>
      <c r="O19" s="40">
        <f>IF(Calendar!P19=0,0,1)</f>
        <v>1</v>
      </c>
      <c r="P19" s="40">
        <f>IF(Calendar!Q19=0,0,1)</f>
        <v>1</v>
      </c>
      <c r="Q19" s="40">
        <f>IF(Calendar!R19=0,0,1)</f>
        <v>0</v>
      </c>
      <c r="R19" s="40">
        <f>IF(Calendar!S19=0,0,1)</f>
        <v>1</v>
      </c>
      <c r="S19" s="40">
        <f>IF(Calendar!U19=0,0,1)</f>
        <v>0</v>
      </c>
      <c r="T19" s="40">
        <f>IF(Calendar!V19=0,0,1)</f>
        <v>0</v>
      </c>
      <c r="U19" s="40">
        <f>IF(Calendar!W19=0,0,1)</f>
        <v>0</v>
      </c>
      <c r="V19" s="40">
        <f>IF(Calendar!X19=0,0,1)</f>
        <v>1</v>
      </c>
      <c r="W19" s="40">
        <f>IF(Calendar!Y19=0,0,1)</f>
        <v>0</v>
      </c>
      <c r="X19" s="40">
        <f>IF(Calendar!Z19=0,0,1)</f>
        <v>1</v>
      </c>
      <c r="Y19" s="40">
        <f>IF(Calendar!AA19=0,0,1)</f>
        <v>0</v>
      </c>
      <c r="Z19" s="40">
        <f>IF(Calendar!AB19=0,0,1)</f>
        <v>1</v>
      </c>
      <c r="AA19" s="40">
        <f>IF(Calendar!AC19=0,0,1)</f>
        <v>0</v>
      </c>
      <c r="AB19" s="40">
        <f>IF(Calendar!AD19=0,0,1)</f>
        <v>1</v>
      </c>
      <c r="AC19" s="40">
        <f>IF(Calendar!AF19=0,0,1)</f>
        <v>0</v>
      </c>
      <c r="AD19" s="40">
        <f>IF(Calendar!AG19=0,0,1)</f>
        <v>0</v>
      </c>
      <c r="AE19" s="40">
        <f>IF(Calendar!AH19=0,0,1)</f>
        <v>0</v>
      </c>
      <c r="AF19" s="40">
        <f>IF(Calendar!AI19=0,0,1)</f>
        <v>1</v>
      </c>
      <c r="AG19" s="40">
        <f>IF(Calendar!AJ19=0,0,1)</f>
        <v>0</v>
      </c>
      <c r="AH19" s="40">
        <f>IF(Calendar!AK19=0,0,1)</f>
        <v>1</v>
      </c>
      <c r="AI19" s="40">
        <f>IF(Calendar!AL19=0,0,1)</f>
        <v>1</v>
      </c>
      <c r="AJ19" s="40">
        <f>IF(Calendar!AM19=0,0,1)</f>
        <v>1</v>
      </c>
      <c r="AK19" s="40">
        <f>IF(Calendar!AO19=0,0,1)</f>
        <v>0</v>
      </c>
      <c r="AL19" s="40">
        <f>IF(Calendar!AP19=0,0,1)</f>
        <v>1</v>
      </c>
      <c r="AM19" s="40">
        <f>IF(Calendar!AQ19=0,0,1)</f>
        <v>1</v>
      </c>
      <c r="AN19" s="40">
        <f>IF(Calendar!AR19=0,0,1)</f>
        <v>1</v>
      </c>
      <c r="AO19" s="40">
        <f>IF(Calendar!AS19=0,0,1)</f>
        <v>0</v>
      </c>
      <c r="AP19" s="40">
        <f>IF(Calendar!AT19=0,0,1)</f>
        <v>1</v>
      </c>
      <c r="AQ19" s="40">
        <f>IF(Calendar!AU19=0,0,1)</f>
        <v>1</v>
      </c>
      <c r="AR19" s="40">
        <f>IF(Calendar!AV19=0,0,1)</f>
        <v>1</v>
      </c>
      <c r="AS19" s="40">
        <f>IF(Calendar!AW19=0,0,1)</f>
        <v>0</v>
      </c>
      <c r="AT19" s="40">
        <f>IF(Calendar!AX19=0,0,1)</f>
        <v>1</v>
      </c>
      <c r="AU19" s="40">
        <f>IF(Calendar!AZ19=0,0,1)</f>
        <v>0</v>
      </c>
      <c r="AV19" s="40">
        <f>IF(Calendar!BA19=0,0,1)</f>
        <v>1</v>
      </c>
      <c r="AW19" s="40">
        <f>IF(Calendar!BB19=0,0,1)</f>
        <v>0</v>
      </c>
      <c r="AX19" s="40">
        <f>IF(Calendar!BC19=0,0,1)</f>
        <v>1</v>
      </c>
      <c r="AY19" s="40">
        <f>IF(Calendar!BD19=0,0,1)</f>
        <v>0</v>
      </c>
      <c r="AZ19" s="40">
        <f>IF(Calendar!BE19=0,0,1)</f>
        <v>0</v>
      </c>
      <c r="BA19" s="40">
        <f>IF(Calendar!BF19=0,0,1)</f>
        <v>0</v>
      </c>
      <c r="BB19" s="40">
        <f>IF(Calendar!BG19=0,0,1)</f>
        <v>0</v>
      </c>
      <c r="BC19" s="40">
        <f>IF(Calendar!BI19=0,0,1)</f>
        <v>1</v>
      </c>
      <c r="BD19" s="40">
        <f>IF(Calendar!BJ19=0,0,1)</f>
        <v>1</v>
      </c>
      <c r="BE19" s="40">
        <f>IF(Calendar!BK19=0,0,1)</f>
        <v>0</v>
      </c>
      <c r="BF19" s="40">
        <f>IF(Calendar!BL19=0,0,1)</f>
        <v>1</v>
      </c>
      <c r="BG19" s="40">
        <f>IF(Calendar!BM19=0,0,1)</f>
        <v>0</v>
      </c>
      <c r="BH19" s="40">
        <f>IF(Calendar!BN19=0,0,1)</f>
        <v>1</v>
      </c>
      <c r="BI19" s="40">
        <f>IF(Calendar!BO19=0,0,1)</f>
        <v>0</v>
      </c>
      <c r="BJ19" s="40">
        <f>IF(Calendar!BP19=0,0,1)</f>
        <v>1</v>
      </c>
      <c r="BK19" s="40">
        <f>IF(Calendar!BR19=0,0,1)</f>
        <v>0</v>
      </c>
      <c r="BL19" s="40">
        <f>IF(Calendar!BS19=0,0,1)</f>
        <v>1</v>
      </c>
      <c r="BM19" s="40">
        <f>IF(Calendar!BT19=0,0,1)</f>
        <v>0</v>
      </c>
      <c r="BN19" s="40">
        <f>IF(Calendar!BU19=0,0,1)</f>
        <v>1</v>
      </c>
      <c r="BO19" s="40">
        <f>IF(Calendar!BV19=0,0,1)</f>
        <v>0</v>
      </c>
      <c r="BP19" s="40">
        <f>IF(Calendar!BW19=0,0,1)</f>
        <v>0</v>
      </c>
      <c r="BQ19" s="40">
        <f>IF(Calendar!BX19=0,0,1)</f>
        <v>0</v>
      </c>
      <c r="BR19" s="40">
        <f>IF(Calendar!BY19=0,0,1)</f>
        <v>1</v>
      </c>
      <c r="BS19" s="40">
        <f>IF(Calendar!CA19=0,0,1)</f>
        <v>0</v>
      </c>
      <c r="BT19" s="40">
        <f>IF(Calendar!CB19=0,0,1)</f>
        <v>1</v>
      </c>
      <c r="BU19" s="40">
        <f>IF(Calendar!CC19=0,0,1)</f>
        <v>0</v>
      </c>
      <c r="BV19" s="40">
        <f>IF(Calendar!CD19=0,0,1)</f>
        <v>1</v>
      </c>
      <c r="BW19" s="40">
        <f>IF(Calendar!CE19=0,0,1)</f>
        <v>0</v>
      </c>
      <c r="BX19" s="40">
        <f>IF(Calendar!CF19=0,0,1)</f>
        <v>1</v>
      </c>
      <c r="BY19" s="40">
        <f>IF(Calendar!CG19=0,0,1)</f>
        <v>0</v>
      </c>
      <c r="BZ19" s="40">
        <f>IF(Calendar!CH19=0,0,1)</f>
        <v>1</v>
      </c>
      <c r="CA19" s="40">
        <f>IF(Calendar!CI19=0,0,1)</f>
        <v>0</v>
      </c>
      <c r="CB19" s="40">
        <f>IF(Calendar!CJ19=0,0,1)</f>
        <v>1</v>
      </c>
      <c r="CC19" s="40">
        <f>IF(Calendar!CL19=0,0,1)</f>
        <v>0</v>
      </c>
      <c r="CD19" s="40">
        <f>IF(Calendar!CM19=0,0,1)</f>
        <v>1</v>
      </c>
      <c r="CE19" s="40">
        <f>IF(Calendar!CN19=0,0,1)</f>
        <v>0</v>
      </c>
      <c r="CF19" s="40">
        <f>IF(Calendar!CO19=0,0,1)</f>
        <v>1</v>
      </c>
      <c r="CG19" s="40">
        <f>IF(Calendar!CP19=0,0,1)</f>
        <v>0</v>
      </c>
      <c r="CH19" s="40">
        <f>IF(Calendar!CQ19=0,0,1)</f>
        <v>0</v>
      </c>
      <c r="CI19" s="40">
        <f>IF(Calendar!CR19=0,0,1)</f>
        <v>0</v>
      </c>
      <c r="CJ19" s="40">
        <f>IF(Calendar!CS19=0,0,1)</f>
        <v>0</v>
      </c>
    </row>
    <row r="20" spans="1:88" s="21" customFormat="1" ht="26.4" hidden="1" customHeight="1" x14ac:dyDescent="0.3">
      <c r="A20" s="21">
        <f>Calendar!A20</f>
        <v>0</v>
      </c>
      <c r="B20" s="19">
        <f>Calendar!B20</f>
        <v>1</v>
      </c>
      <c r="C20" s="9" t="s">
        <v>46</v>
      </c>
      <c r="D20" s="40">
        <f>IF(Calendar!D20=0,0,1)</f>
        <v>1</v>
      </c>
      <c r="E20" s="40">
        <f>IF(Calendar!E20=0,0,1)</f>
        <v>0</v>
      </c>
      <c r="F20" s="40">
        <f>IF(Calendar!F20=0,0,1)</f>
        <v>1</v>
      </c>
      <c r="G20" s="40">
        <f>IF(Calendar!G20=0,0,1)</f>
        <v>1</v>
      </c>
      <c r="H20" s="40">
        <f>IF(Calendar!H20=0,0,1)</f>
        <v>1</v>
      </c>
      <c r="I20" s="40">
        <f>IF(Calendar!I20=0,0,1)</f>
        <v>0</v>
      </c>
      <c r="J20" s="40">
        <f>IF(Calendar!J20=0,0,1)</f>
        <v>0</v>
      </c>
      <c r="K20" s="40">
        <f>IF(Calendar!L20=0,0,1)</f>
        <v>0</v>
      </c>
      <c r="L20" s="40">
        <f>IF(Calendar!M20=0,0,1)</f>
        <v>1</v>
      </c>
      <c r="M20" s="40">
        <f>IF(Calendar!N20=0,0,1)</f>
        <v>0</v>
      </c>
      <c r="N20" s="40">
        <f>IF(Calendar!O20=0,0,1)</f>
        <v>1</v>
      </c>
      <c r="O20" s="40">
        <f>IF(Calendar!P20=0,0,1)</f>
        <v>1</v>
      </c>
      <c r="P20" s="40">
        <f>IF(Calendar!Q20=0,0,1)</f>
        <v>1</v>
      </c>
      <c r="Q20" s="40">
        <f>IF(Calendar!R20=0,0,1)</f>
        <v>0</v>
      </c>
      <c r="R20" s="40">
        <f>IF(Calendar!S20=0,0,1)</f>
        <v>1</v>
      </c>
      <c r="S20" s="40">
        <f>IF(Calendar!U20=0,0,1)</f>
        <v>0</v>
      </c>
      <c r="T20" s="40">
        <f>IF(Calendar!V20=0,0,1)</f>
        <v>0</v>
      </c>
      <c r="U20" s="40">
        <f>IF(Calendar!W20=0,0,1)</f>
        <v>0</v>
      </c>
      <c r="V20" s="40">
        <f>IF(Calendar!X20=0,0,1)</f>
        <v>1</v>
      </c>
      <c r="W20" s="40">
        <f>IF(Calendar!Y20=0,0,1)</f>
        <v>0</v>
      </c>
      <c r="X20" s="40">
        <f>IF(Calendar!Z20=0,0,1)</f>
        <v>1</v>
      </c>
      <c r="Y20" s="40">
        <f>IF(Calendar!AA20=0,0,1)</f>
        <v>0</v>
      </c>
      <c r="Z20" s="40">
        <f>IF(Calendar!AB20=0,0,1)</f>
        <v>1</v>
      </c>
      <c r="AA20" s="40">
        <f>IF(Calendar!AC20=0,0,1)</f>
        <v>0</v>
      </c>
      <c r="AB20" s="40">
        <f>IF(Calendar!AD20=0,0,1)</f>
        <v>1</v>
      </c>
      <c r="AC20" s="40">
        <f>IF(Calendar!AF20=0,0,1)</f>
        <v>0</v>
      </c>
      <c r="AD20" s="40">
        <f>IF(Calendar!AG20=0,0,1)</f>
        <v>0</v>
      </c>
      <c r="AE20" s="40">
        <f>IF(Calendar!AH20=0,0,1)</f>
        <v>0</v>
      </c>
      <c r="AF20" s="40">
        <f>IF(Calendar!AI20=0,0,1)</f>
        <v>1</v>
      </c>
      <c r="AG20" s="40">
        <f>IF(Calendar!AJ20=0,0,1)</f>
        <v>0</v>
      </c>
      <c r="AH20" s="40">
        <f>IF(Calendar!AK20=0,0,1)</f>
        <v>1</v>
      </c>
      <c r="AI20" s="40">
        <f>IF(Calendar!AL20=0,0,1)</f>
        <v>1</v>
      </c>
      <c r="AJ20" s="40">
        <f>IF(Calendar!AM20=0,0,1)</f>
        <v>1</v>
      </c>
      <c r="AK20" s="40">
        <f>IF(Calendar!AO20=0,0,1)</f>
        <v>0</v>
      </c>
      <c r="AL20" s="40">
        <f>IF(Calendar!AP20=0,0,1)</f>
        <v>1</v>
      </c>
      <c r="AM20" s="40">
        <f>IF(Calendar!AQ20=0,0,1)</f>
        <v>1</v>
      </c>
      <c r="AN20" s="40">
        <f>IF(Calendar!AR20=0,0,1)</f>
        <v>1</v>
      </c>
      <c r="AO20" s="40">
        <f>IF(Calendar!AS20=0,0,1)</f>
        <v>0</v>
      </c>
      <c r="AP20" s="40">
        <f>IF(Calendar!AT20=0,0,1)</f>
        <v>1</v>
      </c>
      <c r="AQ20" s="40">
        <f>IF(Calendar!AU20=0,0,1)</f>
        <v>1</v>
      </c>
      <c r="AR20" s="40">
        <f>IF(Calendar!AV20=0,0,1)</f>
        <v>1</v>
      </c>
      <c r="AS20" s="40">
        <f>IF(Calendar!AW20=0,0,1)</f>
        <v>0</v>
      </c>
      <c r="AT20" s="40">
        <f>IF(Calendar!AX20=0,0,1)</f>
        <v>1</v>
      </c>
      <c r="AU20" s="40">
        <f>IF(Calendar!AZ20=0,0,1)</f>
        <v>0</v>
      </c>
      <c r="AV20" s="40">
        <f>IF(Calendar!BA20=0,0,1)</f>
        <v>1</v>
      </c>
      <c r="AW20" s="40">
        <f>IF(Calendar!BB20=0,0,1)</f>
        <v>0</v>
      </c>
      <c r="AX20" s="40">
        <f>IF(Calendar!BC20=0,0,1)</f>
        <v>1</v>
      </c>
      <c r="AY20" s="40">
        <f>IF(Calendar!BD20=0,0,1)</f>
        <v>0</v>
      </c>
      <c r="AZ20" s="40">
        <f>IF(Calendar!BE20=0,0,1)</f>
        <v>0</v>
      </c>
      <c r="BA20" s="40">
        <f>IF(Calendar!BF20=0,0,1)</f>
        <v>0</v>
      </c>
      <c r="BB20" s="40">
        <f>IF(Calendar!BG20=0,0,1)</f>
        <v>0</v>
      </c>
      <c r="BC20" s="40">
        <f>IF(Calendar!BI20=0,0,1)</f>
        <v>1</v>
      </c>
      <c r="BD20" s="40">
        <f>IF(Calendar!BJ20=0,0,1)</f>
        <v>1</v>
      </c>
      <c r="BE20" s="40">
        <f>IF(Calendar!BK20=0,0,1)</f>
        <v>0</v>
      </c>
      <c r="BF20" s="40">
        <f>IF(Calendar!BL20=0,0,1)</f>
        <v>1</v>
      </c>
      <c r="BG20" s="40">
        <f>IF(Calendar!BM20=0,0,1)</f>
        <v>0</v>
      </c>
      <c r="BH20" s="40">
        <f>IF(Calendar!BN20=0,0,1)</f>
        <v>1</v>
      </c>
      <c r="BI20" s="40">
        <f>IF(Calendar!BO20=0,0,1)</f>
        <v>0</v>
      </c>
      <c r="BJ20" s="40">
        <f>IF(Calendar!BP20=0,0,1)</f>
        <v>1</v>
      </c>
      <c r="BK20" s="40">
        <f>IF(Calendar!BR20=0,0,1)</f>
        <v>0</v>
      </c>
      <c r="BL20" s="40">
        <f>IF(Calendar!BS20=0,0,1)</f>
        <v>1</v>
      </c>
      <c r="BM20" s="40">
        <f>IF(Calendar!BT20=0,0,1)</f>
        <v>0</v>
      </c>
      <c r="BN20" s="40">
        <f>IF(Calendar!BU20=0,0,1)</f>
        <v>1</v>
      </c>
      <c r="BO20" s="40">
        <f>IF(Calendar!BV20=0,0,1)</f>
        <v>0</v>
      </c>
      <c r="BP20" s="40">
        <f>IF(Calendar!BW20=0,0,1)</f>
        <v>0</v>
      </c>
      <c r="BQ20" s="40">
        <f>IF(Calendar!BX20=0,0,1)</f>
        <v>0</v>
      </c>
      <c r="BR20" s="40">
        <f>IF(Calendar!BY20=0,0,1)</f>
        <v>1</v>
      </c>
      <c r="BS20" s="40">
        <f>IF(Calendar!CA20=0,0,1)</f>
        <v>0</v>
      </c>
      <c r="BT20" s="40">
        <f>IF(Calendar!CB20=0,0,1)</f>
        <v>1</v>
      </c>
      <c r="BU20" s="40">
        <f>IF(Calendar!CC20=0,0,1)</f>
        <v>0</v>
      </c>
      <c r="BV20" s="40">
        <f>IF(Calendar!CD20=0,0,1)</f>
        <v>1</v>
      </c>
      <c r="BW20" s="40">
        <f>IF(Calendar!CE20=0,0,1)</f>
        <v>0</v>
      </c>
      <c r="BX20" s="40">
        <f>IF(Calendar!CF20=0,0,1)</f>
        <v>1</v>
      </c>
      <c r="BY20" s="40">
        <f>IF(Calendar!CG20=0,0,1)</f>
        <v>0</v>
      </c>
      <c r="BZ20" s="40">
        <f>IF(Calendar!CH20=0,0,1)</f>
        <v>1</v>
      </c>
      <c r="CA20" s="40">
        <f>IF(Calendar!CI20=0,0,1)</f>
        <v>0</v>
      </c>
      <c r="CB20" s="40">
        <f>IF(Calendar!CJ20=0,0,1)</f>
        <v>1</v>
      </c>
      <c r="CC20" s="40">
        <f>IF(Calendar!CL20=0,0,1)</f>
        <v>0</v>
      </c>
      <c r="CD20" s="40">
        <f>IF(Calendar!CM20=0,0,1)</f>
        <v>1</v>
      </c>
      <c r="CE20" s="40">
        <f>IF(Calendar!CN20=0,0,1)</f>
        <v>0</v>
      </c>
      <c r="CF20" s="40">
        <f>IF(Calendar!CO20=0,0,1)</f>
        <v>1</v>
      </c>
      <c r="CG20" s="40">
        <f>IF(Calendar!CP20=0,0,1)</f>
        <v>0</v>
      </c>
      <c r="CH20" s="40">
        <f>IF(Calendar!CQ20=0,0,1)</f>
        <v>0</v>
      </c>
      <c r="CI20" s="40">
        <f>IF(Calendar!CR20=0,0,1)</f>
        <v>0</v>
      </c>
      <c r="CJ20" s="40">
        <f>IF(Calendar!CS20=0,0,1)</f>
        <v>0</v>
      </c>
    </row>
    <row r="21" spans="1:88" s="21" customFormat="1" ht="26.4" hidden="1" customHeight="1" x14ac:dyDescent="0.3">
      <c r="A21" s="21">
        <f>Calendar!A21</f>
        <v>0</v>
      </c>
      <c r="B21" s="2">
        <f>Calendar!B21</f>
        <v>1</v>
      </c>
      <c r="C21" s="9" t="s">
        <v>25</v>
      </c>
      <c r="D21" s="40">
        <f>IF(Calendar!D21=0,0,1)</f>
        <v>1</v>
      </c>
      <c r="E21" s="40">
        <f>IF(Calendar!E21=0,0,1)</f>
        <v>0</v>
      </c>
      <c r="F21" s="40">
        <f>IF(Calendar!F21=0,0,1)</f>
        <v>1</v>
      </c>
      <c r="G21" s="40">
        <f>IF(Calendar!G21=0,0,1)</f>
        <v>1</v>
      </c>
      <c r="H21" s="40">
        <f>IF(Calendar!H21=0,0,1)</f>
        <v>1</v>
      </c>
      <c r="I21" s="40">
        <f>IF(Calendar!I21=0,0,1)</f>
        <v>0</v>
      </c>
      <c r="J21" s="40">
        <f>IF(Calendar!J21=0,0,1)</f>
        <v>0</v>
      </c>
      <c r="K21" s="40">
        <f>IF(Calendar!L21=0,0,1)</f>
        <v>0</v>
      </c>
      <c r="L21" s="40">
        <f>IF(Calendar!M21=0,0,1)</f>
        <v>1</v>
      </c>
      <c r="M21" s="40">
        <f>IF(Calendar!N21=0,0,1)</f>
        <v>0</v>
      </c>
      <c r="N21" s="40">
        <f>IF(Calendar!O21=0,0,1)</f>
        <v>1</v>
      </c>
      <c r="O21" s="40">
        <f>IF(Calendar!P21=0,0,1)</f>
        <v>1</v>
      </c>
      <c r="P21" s="40">
        <f>IF(Calendar!Q21=0,0,1)</f>
        <v>1</v>
      </c>
      <c r="Q21" s="40">
        <f>IF(Calendar!R21=0,0,1)</f>
        <v>0</v>
      </c>
      <c r="R21" s="40">
        <f>IF(Calendar!S21=0,0,1)</f>
        <v>1</v>
      </c>
      <c r="S21" s="40">
        <f>IF(Calendar!U21=0,0,1)</f>
        <v>0</v>
      </c>
      <c r="T21" s="40">
        <f>IF(Calendar!V21=0,0,1)</f>
        <v>0</v>
      </c>
      <c r="U21" s="40">
        <f>IF(Calendar!W21=0,0,1)</f>
        <v>0</v>
      </c>
      <c r="V21" s="40">
        <f>IF(Calendar!X21=0,0,1)</f>
        <v>1</v>
      </c>
      <c r="W21" s="40">
        <f>IF(Calendar!Y21=0,0,1)</f>
        <v>0</v>
      </c>
      <c r="X21" s="40">
        <f>IF(Calendar!Z21=0,0,1)</f>
        <v>1</v>
      </c>
      <c r="Y21" s="40">
        <f>IF(Calendar!AA21=0,0,1)</f>
        <v>0</v>
      </c>
      <c r="Z21" s="40">
        <f>IF(Calendar!AB21=0,0,1)</f>
        <v>1</v>
      </c>
      <c r="AA21" s="40">
        <f>IF(Calendar!AC21=0,0,1)</f>
        <v>0</v>
      </c>
      <c r="AB21" s="40">
        <f>IF(Calendar!AD21=0,0,1)</f>
        <v>1</v>
      </c>
      <c r="AC21" s="40">
        <f>IF(Calendar!AF21=0,0,1)</f>
        <v>0</v>
      </c>
      <c r="AD21" s="40">
        <f>IF(Calendar!AG21=0,0,1)</f>
        <v>0</v>
      </c>
      <c r="AE21" s="40">
        <f>IF(Calendar!AH21=0,0,1)</f>
        <v>0</v>
      </c>
      <c r="AF21" s="40">
        <f>IF(Calendar!AI21=0,0,1)</f>
        <v>1</v>
      </c>
      <c r="AG21" s="40">
        <f>IF(Calendar!AJ21=0,0,1)</f>
        <v>0</v>
      </c>
      <c r="AH21" s="40">
        <f>IF(Calendar!AK21=0,0,1)</f>
        <v>1</v>
      </c>
      <c r="AI21" s="40">
        <f>IF(Calendar!AL21=0,0,1)</f>
        <v>1</v>
      </c>
      <c r="AJ21" s="40">
        <f>IF(Calendar!AM21=0,0,1)</f>
        <v>1</v>
      </c>
      <c r="AK21" s="40">
        <f>IF(Calendar!AO21=0,0,1)</f>
        <v>0</v>
      </c>
      <c r="AL21" s="40">
        <f>IF(Calendar!AP21=0,0,1)</f>
        <v>1</v>
      </c>
      <c r="AM21" s="40">
        <f>IF(Calendar!AQ21=0,0,1)</f>
        <v>1</v>
      </c>
      <c r="AN21" s="40">
        <f>IF(Calendar!AR21=0,0,1)</f>
        <v>1</v>
      </c>
      <c r="AO21" s="40">
        <f>IF(Calendar!AS21=0,0,1)</f>
        <v>0</v>
      </c>
      <c r="AP21" s="40">
        <f>IF(Calendar!AT21=0,0,1)</f>
        <v>1</v>
      </c>
      <c r="AQ21" s="40">
        <f>IF(Calendar!AU21=0,0,1)</f>
        <v>1</v>
      </c>
      <c r="AR21" s="40">
        <f>IF(Calendar!AV21=0,0,1)</f>
        <v>1</v>
      </c>
      <c r="AS21" s="40">
        <f>IF(Calendar!AW21=0,0,1)</f>
        <v>0</v>
      </c>
      <c r="AT21" s="40">
        <f>IF(Calendar!AX21=0,0,1)</f>
        <v>1</v>
      </c>
      <c r="AU21" s="40">
        <f>IF(Calendar!AZ21=0,0,1)</f>
        <v>0</v>
      </c>
      <c r="AV21" s="40">
        <f>IF(Calendar!BA21=0,0,1)</f>
        <v>1</v>
      </c>
      <c r="AW21" s="40">
        <f>IF(Calendar!BB21=0,0,1)</f>
        <v>0</v>
      </c>
      <c r="AX21" s="40">
        <f>IF(Calendar!BC21=0,0,1)</f>
        <v>1</v>
      </c>
      <c r="AY21" s="40">
        <f>IF(Calendar!BD21=0,0,1)</f>
        <v>0</v>
      </c>
      <c r="AZ21" s="40">
        <f>IF(Calendar!BE21=0,0,1)</f>
        <v>0</v>
      </c>
      <c r="BA21" s="40">
        <f>IF(Calendar!BF21=0,0,1)</f>
        <v>0</v>
      </c>
      <c r="BB21" s="40">
        <f>IF(Calendar!BG21=0,0,1)</f>
        <v>0</v>
      </c>
      <c r="BC21" s="40">
        <f>IF(Calendar!BI21=0,0,1)</f>
        <v>1</v>
      </c>
      <c r="BD21" s="40">
        <f>IF(Calendar!BJ21=0,0,1)</f>
        <v>1</v>
      </c>
      <c r="BE21" s="40">
        <f>IF(Calendar!BK21=0,0,1)</f>
        <v>0</v>
      </c>
      <c r="BF21" s="40">
        <f>IF(Calendar!BL21=0,0,1)</f>
        <v>1</v>
      </c>
      <c r="BG21" s="40">
        <f>IF(Calendar!BM21=0,0,1)</f>
        <v>0</v>
      </c>
      <c r="BH21" s="40">
        <f>IF(Calendar!BN21=0,0,1)</f>
        <v>1</v>
      </c>
      <c r="BI21" s="40">
        <f>IF(Calendar!BO21=0,0,1)</f>
        <v>0</v>
      </c>
      <c r="BJ21" s="40">
        <f>IF(Calendar!BP21=0,0,1)</f>
        <v>1</v>
      </c>
      <c r="BK21" s="40">
        <f>IF(Calendar!BR21=0,0,1)</f>
        <v>0</v>
      </c>
      <c r="BL21" s="40">
        <f>IF(Calendar!BS21=0,0,1)</f>
        <v>1</v>
      </c>
      <c r="BM21" s="40">
        <f>IF(Calendar!BT21=0,0,1)</f>
        <v>0</v>
      </c>
      <c r="BN21" s="40">
        <f>IF(Calendar!BU21=0,0,1)</f>
        <v>1</v>
      </c>
      <c r="BO21" s="40">
        <f>IF(Calendar!BV21=0,0,1)</f>
        <v>0</v>
      </c>
      <c r="BP21" s="40">
        <f>IF(Calendar!BW21=0,0,1)</f>
        <v>0</v>
      </c>
      <c r="BQ21" s="40">
        <f>IF(Calendar!BX21=0,0,1)</f>
        <v>0</v>
      </c>
      <c r="BR21" s="40">
        <f>IF(Calendar!BY21=0,0,1)</f>
        <v>1</v>
      </c>
      <c r="BS21" s="40">
        <f>IF(Calendar!CA21=0,0,1)</f>
        <v>0</v>
      </c>
      <c r="BT21" s="40">
        <f>IF(Calendar!CB21=0,0,1)</f>
        <v>1</v>
      </c>
      <c r="BU21" s="40">
        <f>IF(Calendar!CC21=0,0,1)</f>
        <v>0</v>
      </c>
      <c r="BV21" s="40">
        <f>IF(Calendar!CD21=0,0,1)</f>
        <v>1</v>
      </c>
      <c r="BW21" s="40">
        <f>IF(Calendar!CE21=0,0,1)</f>
        <v>0</v>
      </c>
      <c r="BX21" s="40">
        <f>IF(Calendar!CF21=0,0,1)</f>
        <v>1</v>
      </c>
      <c r="BY21" s="40">
        <f>IF(Calendar!CG21=0,0,1)</f>
        <v>0</v>
      </c>
      <c r="BZ21" s="40">
        <f>IF(Calendar!CH21=0,0,1)</f>
        <v>1</v>
      </c>
      <c r="CA21" s="40">
        <f>IF(Calendar!CI21=0,0,1)</f>
        <v>0</v>
      </c>
      <c r="CB21" s="40">
        <f>IF(Calendar!CJ21=0,0,1)</f>
        <v>1</v>
      </c>
      <c r="CC21" s="40">
        <f>IF(Calendar!CL21=0,0,1)</f>
        <v>0</v>
      </c>
      <c r="CD21" s="40">
        <f>IF(Calendar!CM21=0,0,1)</f>
        <v>1</v>
      </c>
      <c r="CE21" s="40">
        <f>IF(Calendar!CN21=0,0,1)</f>
        <v>0</v>
      </c>
      <c r="CF21" s="40">
        <f>IF(Calendar!CO21=0,0,1)</f>
        <v>1</v>
      </c>
      <c r="CG21" s="40">
        <f>IF(Calendar!CP21=0,0,1)</f>
        <v>0</v>
      </c>
      <c r="CH21" s="40">
        <f>IF(Calendar!CQ21=0,0,1)</f>
        <v>0</v>
      </c>
      <c r="CI21" s="40">
        <f>IF(Calendar!CR21=0,0,1)</f>
        <v>0</v>
      </c>
      <c r="CJ21" s="40">
        <f>IF(Calendar!CS21=0,0,1)</f>
        <v>0</v>
      </c>
    </row>
    <row r="22" spans="1:88" s="21" customFormat="1" ht="26.4" hidden="1" customHeight="1" x14ac:dyDescent="0.3">
      <c r="A22" s="21">
        <f>Calendar!A22</f>
        <v>0</v>
      </c>
      <c r="B22" s="2">
        <f>Calendar!B22</f>
        <v>1</v>
      </c>
      <c r="C22" s="9" t="s">
        <v>29</v>
      </c>
      <c r="D22" s="40">
        <f>IF(Calendar!D22=0,0,1)</f>
        <v>1</v>
      </c>
      <c r="E22" s="40">
        <f>IF(Calendar!E22=0,0,1)</f>
        <v>0</v>
      </c>
      <c r="F22" s="40">
        <f>IF(Calendar!F22=0,0,1)</f>
        <v>1</v>
      </c>
      <c r="G22" s="40">
        <f>IF(Calendar!G22=0,0,1)</f>
        <v>0</v>
      </c>
      <c r="H22" s="40">
        <f>IF(Calendar!H22=0,0,1)</f>
        <v>1</v>
      </c>
      <c r="I22" s="40">
        <f>IF(Calendar!I22=0,0,1)</f>
        <v>0</v>
      </c>
      <c r="J22" s="40">
        <f>IF(Calendar!J22=0,0,1)</f>
        <v>0</v>
      </c>
      <c r="K22" s="40">
        <f>IF(Calendar!L22=0,0,1)</f>
        <v>0</v>
      </c>
      <c r="L22" s="40">
        <f>IF(Calendar!M22=0,0,1)</f>
        <v>1</v>
      </c>
      <c r="M22" s="40">
        <f>IF(Calendar!N22=0,0,1)</f>
        <v>1</v>
      </c>
      <c r="N22" s="40">
        <f>IF(Calendar!O22=0,0,1)</f>
        <v>1</v>
      </c>
      <c r="O22" s="40">
        <f>IF(Calendar!P22=0,0,1)</f>
        <v>1</v>
      </c>
      <c r="P22" s="40">
        <f>IF(Calendar!Q22=0,0,1)</f>
        <v>1</v>
      </c>
      <c r="Q22" s="40">
        <f>IF(Calendar!R22=0,0,1)</f>
        <v>1</v>
      </c>
      <c r="R22" s="40">
        <f>IF(Calendar!S22=0,0,1)</f>
        <v>1</v>
      </c>
      <c r="S22" s="40">
        <f>IF(Calendar!U22=0,0,1)</f>
        <v>0</v>
      </c>
      <c r="T22" s="40">
        <f>IF(Calendar!V22=0,0,1)</f>
        <v>0</v>
      </c>
      <c r="U22" s="40">
        <f>IF(Calendar!W22=0,0,1)</f>
        <v>0</v>
      </c>
      <c r="V22" s="40">
        <f>IF(Calendar!X22=0,0,1)</f>
        <v>1</v>
      </c>
      <c r="W22" s="40">
        <f>IF(Calendar!Y22=0,0,1)</f>
        <v>1</v>
      </c>
      <c r="X22" s="40">
        <f>IF(Calendar!Z22=0,0,1)</f>
        <v>1</v>
      </c>
      <c r="Y22" s="40">
        <f>IF(Calendar!AA22=0,0,1)</f>
        <v>0</v>
      </c>
      <c r="Z22" s="40">
        <f>IF(Calendar!AB22=0,0,1)</f>
        <v>1</v>
      </c>
      <c r="AA22" s="40">
        <f>IF(Calendar!AC22=0,0,1)</f>
        <v>1</v>
      </c>
      <c r="AB22" s="40">
        <f>IF(Calendar!AD22=0,0,1)</f>
        <v>1</v>
      </c>
      <c r="AC22" s="40">
        <f>IF(Calendar!AF22=0,0,1)</f>
        <v>0</v>
      </c>
      <c r="AD22" s="40">
        <f>IF(Calendar!AG22=0,0,1)</f>
        <v>0</v>
      </c>
      <c r="AE22" s="40">
        <f>IF(Calendar!AH22=0,0,1)</f>
        <v>0</v>
      </c>
      <c r="AF22" s="40">
        <f>IF(Calendar!AI22=0,0,1)</f>
        <v>1</v>
      </c>
      <c r="AG22" s="40">
        <f>IF(Calendar!AJ22=0,0,1)</f>
        <v>1</v>
      </c>
      <c r="AH22" s="40">
        <f>IF(Calendar!AK22=0,0,1)</f>
        <v>1</v>
      </c>
      <c r="AI22" s="40">
        <f>IF(Calendar!AL22=0,0,1)</f>
        <v>1</v>
      </c>
      <c r="AJ22" s="40">
        <f>IF(Calendar!AM22=0,0,1)</f>
        <v>1</v>
      </c>
      <c r="AK22" s="40">
        <f>IF(Calendar!AO22=0,0,1)</f>
        <v>1</v>
      </c>
      <c r="AL22" s="40">
        <f>IF(Calendar!AP22=0,0,1)</f>
        <v>1</v>
      </c>
      <c r="AM22" s="40">
        <f>IF(Calendar!AQ22=0,0,1)</f>
        <v>1</v>
      </c>
      <c r="AN22" s="40">
        <f>IF(Calendar!AR22=0,0,1)</f>
        <v>1</v>
      </c>
      <c r="AO22" s="40">
        <f>IF(Calendar!AS22=0,0,1)</f>
        <v>0</v>
      </c>
      <c r="AP22" s="40">
        <f>IF(Calendar!AT22=0,0,1)</f>
        <v>1</v>
      </c>
      <c r="AQ22" s="40">
        <f>IF(Calendar!AU22=0,0,1)</f>
        <v>1</v>
      </c>
      <c r="AR22" s="40">
        <f>IF(Calendar!AV22=0,0,1)</f>
        <v>1</v>
      </c>
      <c r="AS22" s="40">
        <f>IF(Calendar!AW22=0,0,1)</f>
        <v>0</v>
      </c>
      <c r="AT22" s="40">
        <f>IF(Calendar!AX22=0,0,1)</f>
        <v>1</v>
      </c>
      <c r="AU22" s="40">
        <f>IF(Calendar!AZ22=0,0,1)</f>
        <v>0</v>
      </c>
      <c r="AV22" s="40">
        <f>IF(Calendar!BA22=0,0,1)</f>
        <v>1</v>
      </c>
      <c r="AW22" s="40">
        <f>IF(Calendar!BB22=0,0,1)</f>
        <v>0</v>
      </c>
      <c r="AX22" s="40">
        <f>IF(Calendar!BC22=0,0,1)</f>
        <v>1</v>
      </c>
      <c r="AY22" s="40">
        <f>IF(Calendar!BD22=0,0,1)</f>
        <v>0</v>
      </c>
      <c r="AZ22" s="40">
        <f>IF(Calendar!BE22=0,0,1)</f>
        <v>0</v>
      </c>
      <c r="BA22" s="40">
        <f>IF(Calendar!BF22=0,0,1)</f>
        <v>0</v>
      </c>
      <c r="BB22" s="40">
        <f>IF(Calendar!BG22=0,0,1)</f>
        <v>0</v>
      </c>
      <c r="BC22" s="40">
        <f>IF(Calendar!BI22=0,0,1)</f>
        <v>1</v>
      </c>
      <c r="BD22" s="40">
        <f>IF(Calendar!BJ22=0,0,1)</f>
        <v>1</v>
      </c>
      <c r="BE22" s="40">
        <f>IF(Calendar!BK22=0,0,1)</f>
        <v>0</v>
      </c>
      <c r="BF22" s="40">
        <f>IF(Calendar!BL22=0,0,1)</f>
        <v>1</v>
      </c>
      <c r="BG22" s="40">
        <f>IF(Calendar!BM22=0,0,1)</f>
        <v>0</v>
      </c>
      <c r="BH22" s="40">
        <f>IF(Calendar!BN22=0,0,1)</f>
        <v>1</v>
      </c>
      <c r="BI22" s="40">
        <f>IF(Calendar!BO22=0,0,1)</f>
        <v>0</v>
      </c>
      <c r="BJ22" s="40">
        <f>IF(Calendar!BP22=0,0,1)</f>
        <v>1</v>
      </c>
      <c r="BK22" s="40">
        <f>IF(Calendar!BR22=0,0,1)</f>
        <v>0</v>
      </c>
      <c r="BL22" s="40">
        <f>IF(Calendar!BS22=0,0,1)</f>
        <v>1</v>
      </c>
      <c r="BM22" s="40">
        <f>IF(Calendar!BT22=0,0,1)</f>
        <v>0</v>
      </c>
      <c r="BN22" s="40">
        <f>IF(Calendar!BU22=0,0,1)</f>
        <v>1</v>
      </c>
      <c r="BO22" s="40">
        <f>IF(Calendar!BV22=0,0,1)</f>
        <v>0</v>
      </c>
      <c r="BP22" s="40">
        <f>IF(Calendar!BW22=0,0,1)</f>
        <v>0</v>
      </c>
      <c r="BQ22" s="40">
        <f>IF(Calendar!BX22=0,0,1)</f>
        <v>0</v>
      </c>
      <c r="BR22" s="40">
        <f>IF(Calendar!BY22=0,0,1)</f>
        <v>1</v>
      </c>
      <c r="BS22" s="40">
        <f>IF(Calendar!CA22=0,0,1)</f>
        <v>0</v>
      </c>
      <c r="BT22" s="40">
        <f>IF(Calendar!CB22=0,0,1)</f>
        <v>1</v>
      </c>
      <c r="BU22" s="40">
        <f>IF(Calendar!CC22=0,0,1)</f>
        <v>0</v>
      </c>
      <c r="BV22" s="40">
        <f>IF(Calendar!CD22=0,0,1)</f>
        <v>1</v>
      </c>
      <c r="BW22" s="40">
        <f>IF(Calendar!CE22=0,0,1)</f>
        <v>0</v>
      </c>
      <c r="BX22" s="40">
        <f>IF(Calendar!CF22=0,0,1)</f>
        <v>1</v>
      </c>
      <c r="BY22" s="40">
        <f>IF(Calendar!CG22=0,0,1)</f>
        <v>0</v>
      </c>
      <c r="BZ22" s="40">
        <f>IF(Calendar!CH22=0,0,1)</f>
        <v>1</v>
      </c>
      <c r="CA22" s="40">
        <f>IF(Calendar!CI22=0,0,1)</f>
        <v>0</v>
      </c>
      <c r="CB22" s="40">
        <f>IF(Calendar!CJ22=0,0,1)</f>
        <v>1</v>
      </c>
      <c r="CC22" s="40">
        <f>IF(Calendar!CL22=0,0,1)</f>
        <v>0</v>
      </c>
      <c r="CD22" s="40">
        <f>IF(Calendar!CM22=0,0,1)</f>
        <v>1</v>
      </c>
      <c r="CE22" s="40">
        <f>IF(Calendar!CN22=0,0,1)</f>
        <v>0</v>
      </c>
      <c r="CF22" s="40">
        <f>IF(Calendar!CO22=0,0,1)</f>
        <v>1</v>
      </c>
      <c r="CG22" s="40">
        <f>IF(Calendar!CP22=0,0,1)</f>
        <v>0</v>
      </c>
      <c r="CH22" s="40">
        <f>IF(Calendar!CQ22=0,0,1)</f>
        <v>0</v>
      </c>
      <c r="CI22" s="40">
        <f>IF(Calendar!CR22=0,0,1)</f>
        <v>0</v>
      </c>
      <c r="CJ22" s="40">
        <f>IF(Calendar!CS22=0,0,1)</f>
        <v>0</v>
      </c>
    </row>
    <row r="23" spans="1:88" s="21" customFormat="1" ht="26.4" hidden="1" customHeight="1" x14ac:dyDescent="0.3">
      <c r="A23" s="21">
        <f>Calendar!A23</f>
        <v>0</v>
      </c>
      <c r="B23" s="2">
        <f>Calendar!B23</f>
        <v>1</v>
      </c>
      <c r="C23" s="9" t="s">
        <v>48</v>
      </c>
      <c r="D23" s="40">
        <f>IF(Calendar!D23=0,0,1)</f>
        <v>1</v>
      </c>
      <c r="E23" s="40">
        <f>IF(Calendar!E23=0,0,1)</f>
        <v>0</v>
      </c>
      <c r="F23" s="40">
        <f>IF(Calendar!F23=0,0,1)</f>
        <v>1</v>
      </c>
      <c r="G23" s="40">
        <f>IF(Calendar!G23=0,0,1)</f>
        <v>1</v>
      </c>
      <c r="H23" s="40">
        <f>IF(Calendar!H23=0,0,1)</f>
        <v>1</v>
      </c>
      <c r="I23" s="40">
        <f>IF(Calendar!I23=0,0,1)</f>
        <v>0</v>
      </c>
      <c r="J23" s="40">
        <f>IF(Calendar!J23=0,0,1)</f>
        <v>0</v>
      </c>
      <c r="K23" s="40">
        <f>IF(Calendar!L23=0,0,1)</f>
        <v>0</v>
      </c>
      <c r="L23" s="40">
        <f>IF(Calendar!M23=0,0,1)</f>
        <v>1</v>
      </c>
      <c r="M23" s="40">
        <f>IF(Calendar!N23=0,0,1)</f>
        <v>0</v>
      </c>
      <c r="N23" s="40">
        <f>IF(Calendar!O23=0,0,1)</f>
        <v>1</v>
      </c>
      <c r="O23" s="40">
        <f>IF(Calendar!P23=0,0,1)</f>
        <v>0</v>
      </c>
      <c r="P23" s="40">
        <f>IF(Calendar!Q23=0,0,1)</f>
        <v>1</v>
      </c>
      <c r="Q23" s="40">
        <f>IF(Calendar!R23=0,0,1)</f>
        <v>0</v>
      </c>
      <c r="R23" s="40">
        <f>IF(Calendar!S23=0,0,1)</f>
        <v>1</v>
      </c>
      <c r="S23" s="40">
        <f>IF(Calendar!U23=0,0,1)</f>
        <v>0</v>
      </c>
      <c r="T23" s="40">
        <f>IF(Calendar!V23=0,0,1)</f>
        <v>0</v>
      </c>
      <c r="U23" s="40">
        <f>IF(Calendar!W23=0,0,1)</f>
        <v>0</v>
      </c>
      <c r="V23" s="40">
        <f>IF(Calendar!X23=0,0,1)</f>
        <v>1</v>
      </c>
      <c r="W23" s="40">
        <f>IF(Calendar!Y23=0,0,1)</f>
        <v>0</v>
      </c>
      <c r="X23" s="40">
        <f>IF(Calendar!Z23=0,0,1)</f>
        <v>1</v>
      </c>
      <c r="Y23" s="40">
        <f>IF(Calendar!AA23=0,0,1)</f>
        <v>0</v>
      </c>
      <c r="Z23" s="40">
        <f>IF(Calendar!AB23=0,0,1)</f>
        <v>1</v>
      </c>
      <c r="AA23" s="40">
        <f>IF(Calendar!AC23=0,0,1)</f>
        <v>0</v>
      </c>
      <c r="AB23" s="40">
        <f>IF(Calendar!AD23=0,0,1)</f>
        <v>1</v>
      </c>
      <c r="AC23" s="40">
        <f>IF(Calendar!AF23=0,0,1)</f>
        <v>0</v>
      </c>
      <c r="AD23" s="40">
        <f>IF(Calendar!AG23=0,0,1)</f>
        <v>0</v>
      </c>
      <c r="AE23" s="40">
        <f>IF(Calendar!AH23=0,0,1)</f>
        <v>0</v>
      </c>
      <c r="AF23" s="40">
        <f>IF(Calendar!AI23=0,0,1)</f>
        <v>1</v>
      </c>
      <c r="AG23" s="40">
        <f>IF(Calendar!AJ23=0,0,1)</f>
        <v>0</v>
      </c>
      <c r="AH23" s="40">
        <f>IF(Calendar!AK23=0,0,1)</f>
        <v>1</v>
      </c>
      <c r="AI23" s="40">
        <f>IF(Calendar!AL23=0,0,1)</f>
        <v>1</v>
      </c>
      <c r="AJ23" s="40">
        <f>IF(Calendar!AM23=0,0,1)</f>
        <v>1</v>
      </c>
      <c r="AK23" s="40">
        <f>IF(Calendar!AO23=0,0,1)</f>
        <v>0</v>
      </c>
      <c r="AL23" s="40">
        <f>IF(Calendar!AP23=0,0,1)</f>
        <v>1</v>
      </c>
      <c r="AM23" s="40">
        <f>IF(Calendar!AQ23=0,0,1)</f>
        <v>1</v>
      </c>
      <c r="AN23" s="40">
        <f>IF(Calendar!AR23=0,0,1)</f>
        <v>1</v>
      </c>
      <c r="AO23" s="40">
        <f>IF(Calendar!AS23=0,0,1)</f>
        <v>0</v>
      </c>
      <c r="AP23" s="40">
        <f>IF(Calendar!AT23=0,0,1)</f>
        <v>1</v>
      </c>
      <c r="AQ23" s="40">
        <f>IF(Calendar!AU23=0,0,1)</f>
        <v>1</v>
      </c>
      <c r="AR23" s="40">
        <f>IF(Calendar!AV23=0,0,1)</f>
        <v>1</v>
      </c>
      <c r="AS23" s="40">
        <f>IF(Calendar!AW23=0,0,1)</f>
        <v>0</v>
      </c>
      <c r="AT23" s="40">
        <f>IF(Calendar!AX23=0,0,1)</f>
        <v>1</v>
      </c>
      <c r="AU23" s="40">
        <f>IF(Calendar!AZ23=0,0,1)</f>
        <v>0</v>
      </c>
      <c r="AV23" s="40">
        <f>IF(Calendar!BA23=0,0,1)</f>
        <v>1</v>
      </c>
      <c r="AW23" s="40">
        <f>IF(Calendar!BB23=0,0,1)</f>
        <v>0</v>
      </c>
      <c r="AX23" s="40">
        <f>IF(Calendar!BC23=0,0,1)</f>
        <v>1</v>
      </c>
      <c r="AY23" s="40">
        <f>IF(Calendar!BD23=0,0,1)</f>
        <v>0</v>
      </c>
      <c r="AZ23" s="40">
        <f>IF(Calendar!BE23=0,0,1)</f>
        <v>0</v>
      </c>
      <c r="BA23" s="40">
        <f>IF(Calendar!BF23=0,0,1)</f>
        <v>0</v>
      </c>
      <c r="BB23" s="40">
        <f>IF(Calendar!BG23=0,0,1)</f>
        <v>0</v>
      </c>
      <c r="BC23" s="40">
        <f>IF(Calendar!BI23=0,0,1)</f>
        <v>1</v>
      </c>
      <c r="BD23" s="40">
        <f>IF(Calendar!BJ23=0,0,1)</f>
        <v>1</v>
      </c>
      <c r="BE23" s="40">
        <f>IF(Calendar!BK23=0,0,1)</f>
        <v>0</v>
      </c>
      <c r="BF23" s="40">
        <f>IF(Calendar!BL23=0,0,1)</f>
        <v>1</v>
      </c>
      <c r="BG23" s="40">
        <f>IF(Calendar!BM23=0,0,1)</f>
        <v>0</v>
      </c>
      <c r="BH23" s="40">
        <f>IF(Calendar!BN23=0,0,1)</f>
        <v>1</v>
      </c>
      <c r="BI23" s="40">
        <f>IF(Calendar!BO23=0,0,1)</f>
        <v>0</v>
      </c>
      <c r="BJ23" s="40">
        <f>IF(Calendar!BP23=0,0,1)</f>
        <v>1</v>
      </c>
      <c r="BK23" s="40">
        <f>IF(Calendar!BR23=0,0,1)</f>
        <v>0</v>
      </c>
      <c r="BL23" s="40">
        <f>IF(Calendar!BS23=0,0,1)</f>
        <v>1</v>
      </c>
      <c r="BM23" s="40">
        <f>IF(Calendar!BT23=0,0,1)</f>
        <v>0</v>
      </c>
      <c r="BN23" s="40">
        <f>IF(Calendar!BU23=0,0,1)</f>
        <v>1</v>
      </c>
      <c r="BO23" s="40">
        <f>IF(Calendar!BV23=0,0,1)</f>
        <v>0</v>
      </c>
      <c r="BP23" s="40">
        <f>IF(Calendar!BW23=0,0,1)</f>
        <v>0</v>
      </c>
      <c r="BQ23" s="40">
        <f>IF(Calendar!BX23=0,0,1)</f>
        <v>0</v>
      </c>
      <c r="BR23" s="40">
        <f>IF(Calendar!BY23=0,0,1)</f>
        <v>1</v>
      </c>
      <c r="BS23" s="40">
        <f>IF(Calendar!CA23=0,0,1)</f>
        <v>0</v>
      </c>
      <c r="BT23" s="40">
        <f>IF(Calendar!CB23=0,0,1)</f>
        <v>1</v>
      </c>
      <c r="BU23" s="40">
        <f>IF(Calendar!CC23=0,0,1)</f>
        <v>0</v>
      </c>
      <c r="BV23" s="40">
        <f>IF(Calendar!CD23=0,0,1)</f>
        <v>1</v>
      </c>
      <c r="BW23" s="40">
        <f>IF(Calendar!CE23=0,0,1)</f>
        <v>0</v>
      </c>
      <c r="BX23" s="40">
        <f>IF(Calendar!CF23=0,0,1)</f>
        <v>1</v>
      </c>
      <c r="BY23" s="40">
        <f>IF(Calendar!CG23=0,0,1)</f>
        <v>0</v>
      </c>
      <c r="BZ23" s="40">
        <f>IF(Calendar!CH23=0,0,1)</f>
        <v>1</v>
      </c>
      <c r="CA23" s="40">
        <f>IF(Calendar!CI23=0,0,1)</f>
        <v>0</v>
      </c>
      <c r="CB23" s="40">
        <f>IF(Calendar!CJ23=0,0,1)</f>
        <v>1</v>
      </c>
      <c r="CC23" s="40">
        <f>IF(Calendar!CL23=0,0,1)</f>
        <v>0</v>
      </c>
      <c r="CD23" s="40">
        <f>IF(Calendar!CM23=0,0,1)</f>
        <v>1</v>
      </c>
      <c r="CE23" s="40">
        <f>IF(Calendar!CN23=0,0,1)</f>
        <v>0</v>
      </c>
      <c r="CF23" s="40">
        <f>IF(Calendar!CO23=0,0,1)</f>
        <v>1</v>
      </c>
      <c r="CG23" s="40">
        <f>IF(Calendar!CP23=0,0,1)</f>
        <v>0</v>
      </c>
      <c r="CH23" s="40">
        <f>IF(Calendar!CQ23=0,0,1)</f>
        <v>0</v>
      </c>
      <c r="CI23" s="40">
        <f>IF(Calendar!CR23=0,0,1)</f>
        <v>0</v>
      </c>
      <c r="CJ23" s="40">
        <f>IF(Calendar!CS23=0,0,1)</f>
        <v>0</v>
      </c>
    </row>
    <row r="24" spans="1:88" s="21" customFormat="1" ht="26.4" hidden="1" customHeight="1" x14ac:dyDescent="0.3">
      <c r="A24" s="21">
        <f>Calendar!A24</f>
        <v>0</v>
      </c>
      <c r="B24" s="5">
        <f>Calendar!B24</f>
        <v>1</v>
      </c>
      <c r="C24" s="9" t="s">
        <v>42</v>
      </c>
      <c r="D24" s="40">
        <f>IF(Calendar!D24=0,0,1)</f>
        <v>1</v>
      </c>
      <c r="E24" s="40">
        <f>IF(Calendar!E24=0,0,1)</f>
        <v>0</v>
      </c>
      <c r="F24" s="40">
        <f>IF(Calendar!F24=0,0,1)</f>
        <v>1</v>
      </c>
      <c r="G24" s="40">
        <f>IF(Calendar!G24=0,0,1)</f>
        <v>1</v>
      </c>
      <c r="H24" s="40">
        <f>IF(Calendar!H24=0,0,1)</f>
        <v>1</v>
      </c>
      <c r="I24" s="40">
        <f>IF(Calendar!I24=0,0,1)</f>
        <v>0</v>
      </c>
      <c r="J24" s="40">
        <f>IF(Calendar!J24=0,0,1)</f>
        <v>0</v>
      </c>
      <c r="K24" s="40">
        <f>IF(Calendar!L24=0,0,1)</f>
        <v>0</v>
      </c>
      <c r="L24" s="40">
        <f>IF(Calendar!M24=0,0,1)</f>
        <v>1</v>
      </c>
      <c r="M24" s="40">
        <f>IF(Calendar!N24=0,0,1)</f>
        <v>0</v>
      </c>
      <c r="N24" s="40">
        <f>IF(Calendar!O24=0,0,1)</f>
        <v>1</v>
      </c>
      <c r="O24" s="40">
        <f>IF(Calendar!P24=0,0,1)</f>
        <v>1</v>
      </c>
      <c r="P24" s="40">
        <f>IF(Calendar!Q24=0,0,1)</f>
        <v>1</v>
      </c>
      <c r="Q24" s="40">
        <f>IF(Calendar!R24=0,0,1)</f>
        <v>0</v>
      </c>
      <c r="R24" s="40">
        <f>IF(Calendar!S24=0,0,1)</f>
        <v>1</v>
      </c>
      <c r="S24" s="40">
        <f>IF(Calendar!U24=0,0,1)</f>
        <v>0</v>
      </c>
      <c r="T24" s="40">
        <f>IF(Calendar!V24=0,0,1)</f>
        <v>0</v>
      </c>
      <c r="U24" s="40">
        <f>IF(Calendar!W24=0,0,1)</f>
        <v>0</v>
      </c>
      <c r="V24" s="40">
        <f>IF(Calendar!X24=0,0,1)</f>
        <v>1</v>
      </c>
      <c r="W24" s="40">
        <f>IF(Calendar!Y24=0,0,1)</f>
        <v>0</v>
      </c>
      <c r="X24" s="40">
        <f>IF(Calendar!Z24=0,0,1)</f>
        <v>1</v>
      </c>
      <c r="Y24" s="40">
        <f>IF(Calendar!AA24=0,0,1)</f>
        <v>0</v>
      </c>
      <c r="Z24" s="40">
        <f>IF(Calendar!AB24=0,0,1)</f>
        <v>1</v>
      </c>
      <c r="AA24" s="40">
        <f>IF(Calendar!AC24=0,0,1)</f>
        <v>0</v>
      </c>
      <c r="AB24" s="40">
        <f>IF(Calendar!AD24=0,0,1)</f>
        <v>1</v>
      </c>
      <c r="AC24" s="40">
        <f>IF(Calendar!AF24=0,0,1)</f>
        <v>0</v>
      </c>
      <c r="AD24" s="40">
        <f>IF(Calendar!AG24=0,0,1)</f>
        <v>0</v>
      </c>
      <c r="AE24" s="40">
        <f>IF(Calendar!AH24=0,0,1)</f>
        <v>0</v>
      </c>
      <c r="AF24" s="40">
        <f>IF(Calendar!AI24=0,0,1)</f>
        <v>1</v>
      </c>
      <c r="AG24" s="40">
        <f>IF(Calendar!AJ24=0,0,1)</f>
        <v>0</v>
      </c>
      <c r="AH24" s="40">
        <f>IF(Calendar!AK24=0,0,1)</f>
        <v>1</v>
      </c>
      <c r="AI24" s="40">
        <f>IF(Calendar!AL24=0,0,1)</f>
        <v>1</v>
      </c>
      <c r="AJ24" s="40">
        <f>IF(Calendar!AM24=0,0,1)</f>
        <v>1</v>
      </c>
      <c r="AK24" s="40">
        <f>IF(Calendar!AO24=0,0,1)</f>
        <v>0</v>
      </c>
      <c r="AL24" s="40">
        <f>IF(Calendar!AP24=0,0,1)</f>
        <v>1</v>
      </c>
      <c r="AM24" s="40">
        <f>IF(Calendar!AQ24=0,0,1)</f>
        <v>1</v>
      </c>
      <c r="AN24" s="40">
        <f>IF(Calendar!AR24=0,0,1)</f>
        <v>1</v>
      </c>
      <c r="AO24" s="40">
        <f>IF(Calendar!AS24=0,0,1)</f>
        <v>0</v>
      </c>
      <c r="AP24" s="40">
        <f>IF(Calendar!AT24=0,0,1)</f>
        <v>1</v>
      </c>
      <c r="AQ24" s="40">
        <f>IF(Calendar!AU24=0,0,1)</f>
        <v>1</v>
      </c>
      <c r="AR24" s="40">
        <f>IF(Calendar!AV24=0,0,1)</f>
        <v>1</v>
      </c>
      <c r="AS24" s="40">
        <f>IF(Calendar!AW24=0,0,1)</f>
        <v>0</v>
      </c>
      <c r="AT24" s="40">
        <f>IF(Calendar!AX24=0,0,1)</f>
        <v>1</v>
      </c>
      <c r="AU24" s="40">
        <f>IF(Calendar!AZ24=0,0,1)</f>
        <v>0</v>
      </c>
      <c r="AV24" s="40">
        <f>IF(Calendar!BA24=0,0,1)</f>
        <v>1</v>
      </c>
      <c r="AW24" s="40">
        <f>IF(Calendar!BB24=0,0,1)</f>
        <v>0</v>
      </c>
      <c r="AX24" s="40">
        <f>IF(Calendar!BC24=0,0,1)</f>
        <v>1</v>
      </c>
      <c r="AY24" s="40">
        <f>IF(Calendar!BD24=0,0,1)</f>
        <v>0</v>
      </c>
      <c r="AZ24" s="40">
        <f>IF(Calendar!BE24=0,0,1)</f>
        <v>0</v>
      </c>
      <c r="BA24" s="40">
        <f>IF(Calendar!BF24=0,0,1)</f>
        <v>0</v>
      </c>
      <c r="BB24" s="40">
        <f>IF(Calendar!BG24=0,0,1)</f>
        <v>0</v>
      </c>
      <c r="BC24" s="40">
        <f>IF(Calendar!BI24=0,0,1)</f>
        <v>1</v>
      </c>
      <c r="BD24" s="40">
        <f>IF(Calendar!BJ24=0,0,1)</f>
        <v>1</v>
      </c>
      <c r="BE24" s="40">
        <f>IF(Calendar!BK24=0,0,1)</f>
        <v>0</v>
      </c>
      <c r="BF24" s="40">
        <f>IF(Calendar!BL24=0,0,1)</f>
        <v>1</v>
      </c>
      <c r="BG24" s="40">
        <f>IF(Calendar!BM24=0,0,1)</f>
        <v>0</v>
      </c>
      <c r="BH24" s="40">
        <f>IF(Calendar!BN24=0,0,1)</f>
        <v>1</v>
      </c>
      <c r="BI24" s="40">
        <f>IF(Calendar!BO24=0,0,1)</f>
        <v>0</v>
      </c>
      <c r="BJ24" s="40">
        <f>IF(Calendar!BP24=0,0,1)</f>
        <v>1</v>
      </c>
      <c r="BK24" s="40">
        <f>IF(Calendar!BR24=0,0,1)</f>
        <v>0</v>
      </c>
      <c r="BL24" s="40">
        <f>IF(Calendar!BS24=0,0,1)</f>
        <v>1</v>
      </c>
      <c r="BM24" s="40">
        <f>IF(Calendar!BT24=0,0,1)</f>
        <v>0</v>
      </c>
      <c r="BN24" s="40">
        <f>IF(Calendar!BU24=0,0,1)</f>
        <v>1</v>
      </c>
      <c r="BO24" s="40">
        <f>IF(Calendar!BV24=0,0,1)</f>
        <v>0</v>
      </c>
      <c r="BP24" s="40">
        <f>IF(Calendar!BW24=0,0,1)</f>
        <v>0</v>
      </c>
      <c r="BQ24" s="40">
        <f>IF(Calendar!BX24=0,0,1)</f>
        <v>0</v>
      </c>
      <c r="BR24" s="40">
        <f>IF(Calendar!BY24=0,0,1)</f>
        <v>1</v>
      </c>
      <c r="BS24" s="40">
        <f>IF(Calendar!CA24=0,0,1)</f>
        <v>0</v>
      </c>
      <c r="BT24" s="40">
        <f>IF(Calendar!CB24=0,0,1)</f>
        <v>1</v>
      </c>
      <c r="BU24" s="40">
        <f>IF(Calendar!CC24=0,0,1)</f>
        <v>0</v>
      </c>
      <c r="BV24" s="40">
        <f>IF(Calendar!CD24=0,0,1)</f>
        <v>1</v>
      </c>
      <c r="BW24" s="40">
        <f>IF(Calendar!CE24=0,0,1)</f>
        <v>0</v>
      </c>
      <c r="BX24" s="40">
        <f>IF(Calendar!CF24=0,0,1)</f>
        <v>1</v>
      </c>
      <c r="BY24" s="40">
        <f>IF(Calendar!CG24=0,0,1)</f>
        <v>0</v>
      </c>
      <c r="BZ24" s="40">
        <f>IF(Calendar!CH24=0,0,1)</f>
        <v>1</v>
      </c>
      <c r="CA24" s="40">
        <f>IF(Calendar!CI24=0,0,1)</f>
        <v>0</v>
      </c>
      <c r="CB24" s="40">
        <f>IF(Calendar!CJ24=0,0,1)</f>
        <v>1</v>
      </c>
      <c r="CC24" s="40">
        <f>IF(Calendar!CL24=0,0,1)</f>
        <v>0</v>
      </c>
      <c r="CD24" s="40">
        <f>IF(Calendar!CM24=0,0,1)</f>
        <v>1</v>
      </c>
      <c r="CE24" s="40">
        <f>IF(Calendar!CN24=0,0,1)</f>
        <v>0</v>
      </c>
      <c r="CF24" s="40">
        <f>IF(Calendar!CO24=0,0,1)</f>
        <v>1</v>
      </c>
      <c r="CG24" s="40">
        <f>IF(Calendar!CP24=0,0,1)</f>
        <v>0</v>
      </c>
      <c r="CH24" s="40">
        <f>IF(Calendar!CQ24=0,0,1)</f>
        <v>0</v>
      </c>
      <c r="CI24" s="40">
        <f>IF(Calendar!CR24=0,0,1)</f>
        <v>0</v>
      </c>
      <c r="CJ24" s="40">
        <f>IF(Calendar!CS24=0,0,1)</f>
        <v>0</v>
      </c>
    </row>
    <row r="25" spans="1:88" s="21" customFormat="1" ht="26.4" hidden="1" customHeight="1" x14ac:dyDescent="0.3">
      <c r="A25" s="21">
        <f>Calendar!A25</f>
        <v>0</v>
      </c>
      <c r="B25" s="5">
        <f>Calendar!B25</f>
        <v>1</v>
      </c>
      <c r="C25" s="9" t="s">
        <v>36</v>
      </c>
      <c r="D25" s="40">
        <f>IF(Calendar!D25=0,0,1)</f>
        <v>1</v>
      </c>
      <c r="E25" s="40">
        <f>IF(Calendar!E25=0,0,1)</f>
        <v>0</v>
      </c>
      <c r="F25" s="40">
        <f>IF(Calendar!F25=0,0,1)</f>
        <v>1</v>
      </c>
      <c r="G25" s="40">
        <f>IF(Calendar!G25=0,0,1)</f>
        <v>1</v>
      </c>
      <c r="H25" s="40">
        <f>IF(Calendar!H25=0,0,1)</f>
        <v>1</v>
      </c>
      <c r="I25" s="40">
        <f>IF(Calendar!I25=0,0,1)</f>
        <v>0</v>
      </c>
      <c r="J25" s="40">
        <f>IF(Calendar!J25=0,0,1)</f>
        <v>0</v>
      </c>
      <c r="K25" s="40">
        <f>IF(Calendar!L25=0,0,1)</f>
        <v>0</v>
      </c>
      <c r="L25" s="40">
        <f>IF(Calendar!M25=0,0,1)</f>
        <v>1</v>
      </c>
      <c r="M25" s="40">
        <f>IF(Calendar!N25=0,0,1)</f>
        <v>0</v>
      </c>
      <c r="N25" s="40">
        <f>IF(Calendar!O25=0,0,1)</f>
        <v>1</v>
      </c>
      <c r="O25" s="40">
        <f>IF(Calendar!P25=0,0,1)</f>
        <v>1</v>
      </c>
      <c r="P25" s="40">
        <f>IF(Calendar!Q25=0,0,1)</f>
        <v>1</v>
      </c>
      <c r="Q25" s="40">
        <f>IF(Calendar!R25=0,0,1)</f>
        <v>0</v>
      </c>
      <c r="R25" s="40">
        <f>IF(Calendar!S25=0,0,1)</f>
        <v>1</v>
      </c>
      <c r="S25" s="40">
        <f>IF(Calendar!U25=0,0,1)</f>
        <v>0</v>
      </c>
      <c r="T25" s="40">
        <f>IF(Calendar!V25=0,0,1)</f>
        <v>0</v>
      </c>
      <c r="U25" s="40">
        <f>IF(Calendar!W25=0,0,1)</f>
        <v>0</v>
      </c>
      <c r="V25" s="40">
        <f>IF(Calendar!X25=0,0,1)</f>
        <v>1</v>
      </c>
      <c r="W25" s="40">
        <f>IF(Calendar!Y25=0,0,1)</f>
        <v>0</v>
      </c>
      <c r="X25" s="40">
        <f>IF(Calendar!Z25=0,0,1)</f>
        <v>1</v>
      </c>
      <c r="Y25" s="40">
        <f>IF(Calendar!AA25=0,0,1)</f>
        <v>0</v>
      </c>
      <c r="Z25" s="40">
        <f>IF(Calendar!AB25=0,0,1)</f>
        <v>1</v>
      </c>
      <c r="AA25" s="40">
        <f>IF(Calendar!AC25=0,0,1)</f>
        <v>0</v>
      </c>
      <c r="AB25" s="40">
        <f>IF(Calendar!AD25=0,0,1)</f>
        <v>1</v>
      </c>
      <c r="AC25" s="40">
        <f>IF(Calendar!AF25=0,0,1)</f>
        <v>0</v>
      </c>
      <c r="AD25" s="40">
        <f>IF(Calendar!AG25=0,0,1)</f>
        <v>0</v>
      </c>
      <c r="AE25" s="40">
        <f>IF(Calendar!AH25=0,0,1)</f>
        <v>0</v>
      </c>
      <c r="AF25" s="40">
        <f>IF(Calendar!AI25=0,0,1)</f>
        <v>1</v>
      </c>
      <c r="AG25" s="40">
        <f>IF(Calendar!AJ25=0,0,1)</f>
        <v>0</v>
      </c>
      <c r="AH25" s="40">
        <f>IF(Calendar!AK25=0,0,1)</f>
        <v>1</v>
      </c>
      <c r="AI25" s="40">
        <f>IF(Calendar!AL25=0,0,1)</f>
        <v>1</v>
      </c>
      <c r="AJ25" s="40">
        <f>IF(Calendar!AM25=0,0,1)</f>
        <v>1</v>
      </c>
      <c r="AK25" s="40">
        <f>IF(Calendar!AO25=0,0,1)</f>
        <v>0</v>
      </c>
      <c r="AL25" s="40">
        <f>IF(Calendar!AP25=0,0,1)</f>
        <v>1</v>
      </c>
      <c r="AM25" s="40">
        <f>IF(Calendar!AQ25=0,0,1)</f>
        <v>1</v>
      </c>
      <c r="AN25" s="40">
        <f>IF(Calendar!AR25=0,0,1)</f>
        <v>1</v>
      </c>
      <c r="AO25" s="40">
        <f>IF(Calendar!AS25=0,0,1)</f>
        <v>0</v>
      </c>
      <c r="AP25" s="40">
        <f>IF(Calendar!AT25=0,0,1)</f>
        <v>1</v>
      </c>
      <c r="AQ25" s="40">
        <f>IF(Calendar!AU25=0,0,1)</f>
        <v>1</v>
      </c>
      <c r="AR25" s="40">
        <f>IF(Calendar!AV25=0,0,1)</f>
        <v>1</v>
      </c>
      <c r="AS25" s="40">
        <f>IF(Calendar!AW25=0,0,1)</f>
        <v>0</v>
      </c>
      <c r="AT25" s="40">
        <f>IF(Calendar!AX25=0,0,1)</f>
        <v>1</v>
      </c>
      <c r="AU25" s="40">
        <f>IF(Calendar!AZ25=0,0,1)</f>
        <v>0</v>
      </c>
      <c r="AV25" s="40">
        <f>IF(Calendar!BA25=0,0,1)</f>
        <v>1</v>
      </c>
      <c r="AW25" s="40">
        <f>IF(Calendar!BB25=0,0,1)</f>
        <v>0</v>
      </c>
      <c r="AX25" s="40">
        <f>IF(Calendar!BC25=0,0,1)</f>
        <v>1</v>
      </c>
      <c r="AY25" s="40">
        <f>IF(Calendar!BD25=0,0,1)</f>
        <v>0</v>
      </c>
      <c r="AZ25" s="40">
        <f>IF(Calendar!BE25=0,0,1)</f>
        <v>0</v>
      </c>
      <c r="BA25" s="40">
        <f>IF(Calendar!BF25=0,0,1)</f>
        <v>0</v>
      </c>
      <c r="BB25" s="40">
        <f>IF(Calendar!BG25=0,0,1)</f>
        <v>0</v>
      </c>
      <c r="BC25" s="40">
        <f>IF(Calendar!BI25=0,0,1)</f>
        <v>1</v>
      </c>
      <c r="BD25" s="40">
        <f>IF(Calendar!BJ25=0,0,1)</f>
        <v>1</v>
      </c>
      <c r="BE25" s="40">
        <f>IF(Calendar!BK25=0,0,1)</f>
        <v>0</v>
      </c>
      <c r="BF25" s="40">
        <f>IF(Calendar!BL25=0,0,1)</f>
        <v>1</v>
      </c>
      <c r="BG25" s="40">
        <f>IF(Calendar!BM25=0,0,1)</f>
        <v>0</v>
      </c>
      <c r="BH25" s="40">
        <f>IF(Calendar!BN25=0,0,1)</f>
        <v>1</v>
      </c>
      <c r="BI25" s="40">
        <f>IF(Calendar!BO25=0,0,1)</f>
        <v>0</v>
      </c>
      <c r="BJ25" s="40">
        <f>IF(Calendar!BP25=0,0,1)</f>
        <v>1</v>
      </c>
      <c r="BK25" s="40">
        <f>IF(Calendar!BR25=0,0,1)</f>
        <v>0</v>
      </c>
      <c r="BL25" s="40">
        <f>IF(Calendar!BS25=0,0,1)</f>
        <v>1</v>
      </c>
      <c r="BM25" s="40">
        <f>IF(Calendar!BT25=0,0,1)</f>
        <v>0</v>
      </c>
      <c r="BN25" s="40">
        <f>IF(Calendar!BU25=0,0,1)</f>
        <v>1</v>
      </c>
      <c r="BO25" s="40">
        <f>IF(Calendar!BV25=0,0,1)</f>
        <v>0</v>
      </c>
      <c r="BP25" s="40">
        <f>IF(Calendar!BW25=0,0,1)</f>
        <v>0</v>
      </c>
      <c r="BQ25" s="40">
        <f>IF(Calendar!BX25=0,0,1)</f>
        <v>0</v>
      </c>
      <c r="BR25" s="40">
        <f>IF(Calendar!BY25=0,0,1)</f>
        <v>1</v>
      </c>
      <c r="BS25" s="40">
        <f>IF(Calendar!CA25=0,0,1)</f>
        <v>0</v>
      </c>
      <c r="BT25" s="40">
        <f>IF(Calendar!CB25=0,0,1)</f>
        <v>1</v>
      </c>
      <c r="BU25" s="40">
        <f>IF(Calendar!CC25=0,0,1)</f>
        <v>0</v>
      </c>
      <c r="BV25" s="40">
        <f>IF(Calendar!CD25=0,0,1)</f>
        <v>1</v>
      </c>
      <c r="BW25" s="40">
        <f>IF(Calendar!CE25=0,0,1)</f>
        <v>0</v>
      </c>
      <c r="BX25" s="40">
        <f>IF(Calendar!CF25=0,0,1)</f>
        <v>1</v>
      </c>
      <c r="BY25" s="40">
        <f>IF(Calendar!CG25=0,0,1)</f>
        <v>0</v>
      </c>
      <c r="BZ25" s="40">
        <f>IF(Calendar!CH25=0,0,1)</f>
        <v>1</v>
      </c>
      <c r="CA25" s="40">
        <f>IF(Calendar!CI25=0,0,1)</f>
        <v>0</v>
      </c>
      <c r="CB25" s="40">
        <f>IF(Calendar!CJ25=0,0,1)</f>
        <v>1</v>
      </c>
      <c r="CC25" s="40">
        <f>IF(Calendar!CL25=0,0,1)</f>
        <v>0</v>
      </c>
      <c r="CD25" s="40">
        <f>IF(Calendar!CM25=0,0,1)</f>
        <v>1</v>
      </c>
      <c r="CE25" s="40">
        <f>IF(Calendar!CN25=0,0,1)</f>
        <v>0</v>
      </c>
      <c r="CF25" s="40">
        <f>IF(Calendar!CO25=0,0,1)</f>
        <v>1</v>
      </c>
      <c r="CG25" s="40">
        <f>IF(Calendar!CP25=0,0,1)</f>
        <v>0</v>
      </c>
      <c r="CH25" s="40">
        <f>IF(Calendar!CQ25=0,0,1)</f>
        <v>0</v>
      </c>
      <c r="CI25" s="40">
        <f>IF(Calendar!CR25=0,0,1)</f>
        <v>0</v>
      </c>
      <c r="CJ25" s="40">
        <f>IF(Calendar!CS25=0,0,1)</f>
        <v>0</v>
      </c>
    </row>
    <row r="26" spans="1:88" s="21" customFormat="1" ht="26.4" hidden="1" customHeight="1" x14ac:dyDescent="0.3">
      <c r="A26" s="21">
        <f>Calendar!A26</f>
        <v>0</v>
      </c>
      <c r="B26" s="5">
        <f>Calendar!B26</f>
        <v>1</v>
      </c>
      <c r="C26" s="9" t="s">
        <v>19</v>
      </c>
      <c r="D26" s="40">
        <f>IF(Calendar!D26=0,0,1)</f>
        <v>1</v>
      </c>
      <c r="E26" s="40">
        <f>IF(Calendar!E26=0,0,1)</f>
        <v>0</v>
      </c>
      <c r="F26" s="40">
        <f>IF(Calendar!F26=0,0,1)</f>
        <v>1</v>
      </c>
      <c r="G26" s="40">
        <f>IF(Calendar!G26=0,0,1)</f>
        <v>0</v>
      </c>
      <c r="H26" s="40">
        <f>IF(Calendar!H26=0,0,1)</f>
        <v>1</v>
      </c>
      <c r="I26" s="40">
        <f>IF(Calendar!I26=0,0,1)</f>
        <v>0</v>
      </c>
      <c r="J26" s="40">
        <f>IF(Calendar!J26=0,0,1)</f>
        <v>0</v>
      </c>
      <c r="K26" s="40">
        <f>IF(Calendar!L26=0,0,1)</f>
        <v>0</v>
      </c>
      <c r="L26" s="40">
        <f>IF(Calendar!M26=0,0,1)</f>
        <v>1</v>
      </c>
      <c r="M26" s="40">
        <f>IF(Calendar!N26=0,0,1)</f>
        <v>1</v>
      </c>
      <c r="N26" s="40">
        <f>IF(Calendar!O26=0,0,1)</f>
        <v>1</v>
      </c>
      <c r="O26" s="40">
        <f>IF(Calendar!P26=0,0,1)</f>
        <v>1</v>
      </c>
      <c r="P26" s="40">
        <f>IF(Calendar!Q26=0,0,1)</f>
        <v>1</v>
      </c>
      <c r="Q26" s="40">
        <f>IF(Calendar!R26=0,0,1)</f>
        <v>1</v>
      </c>
      <c r="R26" s="40">
        <f>IF(Calendar!S26=0,0,1)</f>
        <v>1</v>
      </c>
      <c r="S26" s="40">
        <f>IF(Calendar!U26=0,0,1)</f>
        <v>0</v>
      </c>
      <c r="T26" s="40">
        <f>IF(Calendar!V26=0,0,1)</f>
        <v>0</v>
      </c>
      <c r="U26" s="40">
        <f>IF(Calendar!W26=0,0,1)</f>
        <v>0</v>
      </c>
      <c r="V26" s="40">
        <f>IF(Calendar!X26=0,0,1)</f>
        <v>1</v>
      </c>
      <c r="W26" s="40">
        <f>IF(Calendar!Y26=0,0,1)</f>
        <v>1</v>
      </c>
      <c r="X26" s="40">
        <f>IF(Calendar!Z26=0,0,1)</f>
        <v>1</v>
      </c>
      <c r="Y26" s="40">
        <f>IF(Calendar!AA26=0,0,1)</f>
        <v>0</v>
      </c>
      <c r="Z26" s="40">
        <f>IF(Calendar!AB26=0,0,1)</f>
        <v>1</v>
      </c>
      <c r="AA26" s="40">
        <f>IF(Calendar!AC26=0,0,1)</f>
        <v>1</v>
      </c>
      <c r="AB26" s="40">
        <f>IF(Calendar!AD26=0,0,1)</f>
        <v>1</v>
      </c>
      <c r="AC26" s="40">
        <f>IF(Calendar!AF26=0,0,1)</f>
        <v>0</v>
      </c>
      <c r="AD26" s="40">
        <f>IF(Calendar!AG26=0,0,1)</f>
        <v>0</v>
      </c>
      <c r="AE26" s="40">
        <f>IF(Calendar!AH26=0,0,1)</f>
        <v>0</v>
      </c>
      <c r="AF26" s="40">
        <f>IF(Calendar!AI26=0,0,1)</f>
        <v>1</v>
      </c>
      <c r="AG26" s="40">
        <f>IF(Calendar!AJ26=0,0,1)</f>
        <v>1</v>
      </c>
      <c r="AH26" s="40">
        <f>IF(Calendar!AK26=0,0,1)</f>
        <v>1</v>
      </c>
      <c r="AI26" s="40">
        <f>IF(Calendar!AL26=0,0,1)</f>
        <v>1</v>
      </c>
      <c r="AJ26" s="40">
        <f>IF(Calendar!AM26=0,0,1)</f>
        <v>1</v>
      </c>
      <c r="AK26" s="40">
        <f>IF(Calendar!AO26=0,0,1)</f>
        <v>1</v>
      </c>
      <c r="AL26" s="40">
        <f>IF(Calendar!AP26=0,0,1)</f>
        <v>1</v>
      </c>
      <c r="AM26" s="40">
        <f>IF(Calendar!AQ26=0,0,1)</f>
        <v>1</v>
      </c>
      <c r="AN26" s="40">
        <f>IF(Calendar!AR26=0,0,1)</f>
        <v>1</v>
      </c>
      <c r="AO26" s="40">
        <f>IF(Calendar!AS26=0,0,1)</f>
        <v>0</v>
      </c>
      <c r="AP26" s="40">
        <f>IF(Calendar!AT26=0,0,1)</f>
        <v>1</v>
      </c>
      <c r="AQ26" s="40">
        <f>IF(Calendar!AU26=0,0,1)</f>
        <v>1</v>
      </c>
      <c r="AR26" s="40">
        <f>IF(Calendar!AV26=0,0,1)</f>
        <v>1</v>
      </c>
      <c r="AS26" s="40">
        <f>IF(Calendar!AW26=0,0,1)</f>
        <v>0</v>
      </c>
      <c r="AT26" s="40">
        <f>IF(Calendar!AX26=0,0,1)</f>
        <v>1</v>
      </c>
      <c r="AU26" s="40">
        <f>IF(Calendar!AZ26=0,0,1)</f>
        <v>0</v>
      </c>
      <c r="AV26" s="40">
        <f>IF(Calendar!BA26=0,0,1)</f>
        <v>1</v>
      </c>
      <c r="AW26" s="40">
        <f>IF(Calendar!BB26=0,0,1)</f>
        <v>0</v>
      </c>
      <c r="AX26" s="40">
        <f>IF(Calendar!BC26=0,0,1)</f>
        <v>1</v>
      </c>
      <c r="AY26" s="40">
        <f>IF(Calendar!BD26=0,0,1)</f>
        <v>0</v>
      </c>
      <c r="AZ26" s="40">
        <f>IF(Calendar!BE26=0,0,1)</f>
        <v>0</v>
      </c>
      <c r="BA26" s="40">
        <f>IF(Calendar!BF26=0,0,1)</f>
        <v>0</v>
      </c>
      <c r="BB26" s="40">
        <f>IF(Calendar!BG26=0,0,1)</f>
        <v>0</v>
      </c>
      <c r="BC26" s="40">
        <f>IF(Calendar!BI26=0,0,1)</f>
        <v>1</v>
      </c>
      <c r="BD26" s="40">
        <f>IF(Calendar!BJ26=0,0,1)</f>
        <v>1</v>
      </c>
      <c r="BE26" s="40">
        <f>IF(Calendar!BK26=0,0,1)</f>
        <v>0</v>
      </c>
      <c r="BF26" s="40">
        <f>IF(Calendar!BL26=0,0,1)</f>
        <v>1</v>
      </c>
      <c r="BG26" s="40">
        <f>IF(Calendar!BM26=0,0,1)</f>
        <v>0</v>
      </c>
      <c r="BH26" s="40">
        <f>IF(Calendar!BN26=0,0,1)</f>
        <v>1</v>
      </c>
      <c r="BI26" s="40">
        <f>IF(Calendar!BO26=0,0,1)</f>
        <v>0</v>
      </c>
      <c r="BJ26" s="40">
        <f>IF(Calendar!BP26=0,0,1)</f>
        <v>1</v>
      </c>
      <c r="BK26" s="40">
        <f>IF(Calendar!BR26=0,0,1)</f>
        <v>0</v>
      </c>
      <c r="BL26" s="40">
        <f>IF(Calendar!BS26=0,0,1)</f>
        <v>1</v>
      </c>
      <c r="BM26" s="40">
        <f>IF(Calendar!BT26=0,0,1)</f>
        <v>0</v>
      </c>
      <c r="BN26" s="40">
        <f>IF(Calendar!BU26=0,0,1)</f>
        <v>1</v>
      </c>
      <c r="BO26" s="40">
        <f>IF(Calendar!BV26=0,0,1)</f>
        <v>0</v>
      </c>
      <c r="BP26" s="40">
        <f>IF(Calendar!BW26=0,0,1)</f>
        <v>0</v>
      </c>
      <c r="BQ26" s="40">
        <f>IF(Calendar!BX26=0,0,1)</f>
        <v>0</v>
      </c>
      <c r="BR26" s="40">
        <f>IF(Calendar!BY26=0,0,1)</f>
        <v>1</v>
      </c>
      <c r="BS26" s="40">
        <f>IF(Calendar!CA26=0,0,1)</f>
        <v>0</v>
      </c>
      <c r="BT26" s="40">
        <f>IF(Calendar!CB26=0,0,1)</f>
        <v>1</v>
      </c>
      <c r="BU26" s="40">
        <f>IF(Calendar!CC26=0,0,1)</f>
        <v>0</v>
      </c>
      <c r="BV26" s="40">
        <f>IF(Calendar!CD26=0,0,1)</f>
        <v>1</v>
      </c>
      <c r="BW26" s="40">
        <f>IF(Calendar!CE26=0,0,1)</f>
        <v>0</v>
      </c>
      <c r="BX26" s="40">
        <f>IF(Calendar!CF26=0,0,1)</f>
        <v>1</v>
      </c>
      <c r="BY26" s="40">
        <f>IF(Calendar!CG26=0,0,1)</f>
        <v>0</v>
      </c>
      <c r="BZ26" s="40">
        <f>IF(Calendar!CH26=0,0,1)</f>
        <v>1</v>
      </c>
      <c r="CA26" s="40">
        <f>IF(Calendar!CI26=0,0,1)</f>
        <v>0</v>
      </c>
      <c r="CB26" s="40">
        <f>IF(Calendar!CJ26=0,0,1)</f>
        <v>1</v>
      </c>
      <c r="CC26" s="40">
        <f>IF(Calendar!CL26=0,0,1)</f>
        <v>0</v>
      </c>
      <c r="CD26" s="40">
        <f>IF(Calendar!CM26=0,0,1)</f>
        <v>1</v>
      </c>
      <c r="CE26" s="40">
        <f>IF(Calendar!CN26=0,0,1)</f>
        <v>0</v>
      </c>
      <c r="CF26" s="40">
        <f>IF(Calendar!CO26=0,0,1)</f>
        <v>1</v>
      </c>
      <c r="CG26" s="40">
        <f>IF(Calendar!CP26=0,0,1)</f>
        <v>0</v>
      </c>
      <c r="CH26" s="40">
        <f>IF(Calendar!CQ26=0,0,1)</f>
        <v>0</v>
      </c>
      <c r="CI26" s="40">
        <f>IF(Calendar!CR26=0,0,1)</f>
        <v>0</v>
      </c>
      <c r="CJ26" s="40">
        <f>IF(Calendar!CS26=0,0,1)</f>
        <v>0</v>
      </c>
    </row>
    <row r="27" spans="1:88" s="21" customFormat="1" ht="26.4" hidden="1" customHeight="1" x14ac:dyDescent="0.3">
      <c r="A27" s="21">
        <f>Calendar!A27</f>
        <v>0</v>
      </c>
      <c r="B27" s="5">
        <f>Calendar!B27</f>
        <v>1</v>
      </c>
      <c r="C27" s="9" t="s">
        <v>41</v>
      </c>
      <c r="D27" s="40">
        <f>IF(Calendar!D27=0,0,1)</f>
        <v>1</v>
      </c>
      <c r="E27" s="40">
        <f>IF(Calendar!E27=0,0,1)</f>
        <v>0</v>
      </c>
      <c r="F27" s="40">
        <f>IF(Calendar!F27=0,0,1)</f>
        <v>1</v>
      </c>
      <c r="G27" s="40">
        <f>IF(Calendar!G27=0,0,1)</f>
        <v>0</v>
      </c>
      <c r="H27" s="40">
        <f>IF(Calendar!H27=0,0,1)</f>
        <v>1</v>
      </c>
      <c r="I27" s="40">
        <f>IF(Calendar!I27=0,0,1)</f>
        <v>0</v>
      </c>
      <c r="J27" s="40">
        <f>IF(Calendar!J27=0,0,1)</f>
        <v>0</v>
      </c>
      <c r="K27" s="40">
        <f>IF(Calendar!L27=0,0,1)</f>
        <v>0</v>
      </c>
      <c r="L27" s="40">
        <f>IF(Calendar!M27=0,0,1)</f>
        <v>1</v>
      </c>
      <c r="M27" s="40">
        <f>IF(Calendar!N27=0,0,1)</f>
        <v>1</v>
      </c>
      <c r="N27" s="40">
        <f>IF(Calendar!O27=0,0,1)</f>
        <v>1</v>
      </c>
      <c r="O27" s="40">
        <f>IF(Calendar!P27=0,0,1)</f>
        <v>1</v>
      </c>
      <c r="P27" s="40">
        <f>IF(Calendar!Q27=0,0,1)</f>
        <v>1</v>
      </c>
      <c r="Q27" s="40">
        <f>IF(Calendar!R27=0,0,1)</f>
        <v>1</v>
      </c>
      <c r="R27" s="40">
        <f>IF(Calendar!S27=0,0,1)</f>
        <v>1</v>
      </c>
      <c r="S27" s="40">
        <f>IF(Calendar!U27=0,0,1)</f>
        <v>0</v>
      </c>
      <c r="T27" s="40">
        <f>IF(Calendar!V27=0,0,1)</f>
        <v>0</v>
      </c>
      <c r="U27" s="40">
        <f>IF(Calendar!W27=0,0,1)</f>
        <v>0</v>
      </c>
      <c r="V27" s="40">
        <f>IF(Calendar!X27=0,0,1)</f>
        <v>1</v>
      </c>
      <c r="W27" s="40">
        <f>IF(Calendar!Y27=0,0,1)</f>
        <v>1</v>
      </c>
      <c r="X27" s="40">
        <f>IF(Calendar!Z27=0,0,1)</f>
        <v>1</v>
      </c>
      <c r="Y27" s="40">
        <f>IF(Calendar!AA27=0,0,1)</f>
        <v>0</v>
      </c>
      <c r="Z27" s="40">
        <f>IF(Calendar!AB27=0,0,1)</f>
        <v>1</v>
      </c>
      <c r="AA27" s="40">
        <f>IF(Calendar!AC27=0,0,1)</f>
        <v>1</v>
      </c>
      <c r="AB27" s="40">
        <f>IF(Calendar!AD27=0,0,1)</f>
        <v>1</v>
      </c>
      <c r="AC27" s="40">
        <f>IF(Calendar!AF27=0,0,1)</f>
        <v>0</v>
      </c>
      <c r="AD27" s="40">
        <f>IF(Calendar!AG27=0,0,1)</f>
        <v>0</v>
      </c>
      <c r="AE27" s="40">
        <f>IF(Calendar!AH27=0,0,1)</f>
        <v>0</v>
      </c>
      <c r="AF27" s="40">
        <f>IF(Calendar!AI27=0,0,1)</f>
        <v>1</v>
      </c>
      <c r="AG27" s="40">
        <f>IF(Calendar!AJ27=0,0,1)</f>
        <v>1</v>
      </c>
      <c r="AH27" s="40">
        <f>IF(Calendar!AK27=0,0,1)</f>
        <v>1</v>
      </c>
      <c r="AI27" s="40">
        <f>IF(Calendar!AL27=0,0,1)</f>
        <v>1</v>
      </c>
      <c r="AJ27" s="40">
        <f>IF(Calendar!AM27=0,0,1)</f>
        <v>1</v>
      </c>
      <c r="AK27" s="40">
        <f>IF(Calendar!AO27=0,0,1)</f>
        <v>1</v>
      </c>
      <c r="AL27" s="40">
        <f>IF(Calendar!AP27=0,0,1)</f>
        <v>1</v>
      </c>
      <c r="AM27" s="40">
        <f>IF(Calendar!AQ27=0,0,1)</f>
        <v>1</v>
      </c>
      <c r="AN27" s="40">
        <f>IF(Calendar!AR27=0,0,1)</f>
        <v>1</v>
      </c>
      <c r="AO27" s="40">
        <f>IF(Calendar!AS27=0,0,1)</f>
        <v>0</v>
      </c>
      <c r="AP27" s="40">
        <f>IF(Calendar!AT27=0,0,1)</f>
        <v>1</v>
      </c>
      <c r="AQ27" s="40">
        <f>IF(Calendar!AU27=0,0,1)</f>
        <v>1</v>
      </c>
      <c r="AR27" s="40">
        <f>IF(Calendar!AV27=0,0,1)</f>
        <v>1</v>
      </c>
      <c r="AS27" s="40">
        <f>IF(Calendar!AW27=0,0,1)</f>
        <v>0</v>
      </c>
      <c r="AT27" s="40">
        <f>IF(Calendar!AX27=0,0,1)</f>
        <v>1</v>
      </c>
      <c r="AU27" s="40">
        <f>IF(Calendar!AZ27=0,0,1)</f>
        <v>0</v>
      </c>
      <c r="AV27" s="40">
        <f>IF(Calendar!BA27=0,0,1)</f>
        <v>1</v>
      </c>
      <c r="AW27" s="40">
        <f>IF(Calendar!BB27=0,0,1)</f>
        <v>0</v>
      </c>
      <c r="AX27" s="40">
        <f>IF(Calendar!BC27=0,0,1)</f>
        <v>1</v>
      </c>
      <c r="AY27" s="40">
        <f>IF(Calendar!BD27=0,0,1)</f>
        <v>0</v>
      </c>
      <c r="AZ27" s="40">
        <f>IF(Calendar!BE27=0,0,1)</f>
        <v>0</v>
      </c>
      <c r="BA27" s="40">
        <f>IF(Calendar!BF27=0,0,1)</f>
        <v>0</v>
      </c>
      <c r="BB27" s="40">
        <f>IF(Calendar!BG27=0,0,1)</f>
        <v>0</v>
      </c>
      <c r="BC27" s="40">
        <f>IF(Calendar!BI27=0,0,1)</f>
        <v>1</v>
      </c>
      <c r="BD27" s="40">
        <f>IF(Calendar!BJ27=0,0,1)</f>
        <v>1</v>
      </c>
      <c r="BE27" s="40">
        <f>IF(Calendar!BK27=0,0,1)</f>
        <v>0</v>
      </c>
      <c r="BF27" s="40">
        <f>IF(Calendar!BL27=0,0,1)</f>
        <v>1</v>
      </c>
      <c r="BG27" s="40">
        <f>IF(Calendar!BM27=0,0,1)</f>
        <v>0</v>
      </c>
      <c r="BH27" s="40">
        <f>IF(Calendar!BN27=0,0,1)</f>
        <v>1</v>
      </c>
      <c r="BI27" s="40">
        <f>IF(Calendar!BO27=0,0,1)</f>
        <v>0</v>
      </c>
      <c r="BJ27" s="40">
        <f>IF(Calendar!BP27=0,0,1)</f>
        <v>1</v>
      </c>
      <c r="BK27" s="40">
        <f>IF(Calendar!BR27=0,0,1)</f>
        <v>0</v>
      </c>
      <c r="BL27" s="40">
        <f>IF(Calendar!BS27=0,0,1)</f>
        <v>1</v>
      </c>
      <c r="BM27" s="40">
        <f>IF(Calendar!BT27=0,0,1)</f>
        <v>0</v>
      </c>
      <c r="BN27" s="40">
        <f>IF(Calendar!BU27=0,0,1)</f>
        <v>1</v>
      </c>
      <c r="BO27" s="40">
        <f>IF(Calendar!BV27=0,0,1)</f>
        <v>0</v>
      </c>
      <c r="BP27" s="40">
        <f>IF(Calendar!BW27=0,0,1)</f>
        <v>0</v>
      </c>
      <c r="BQ27" s="40">
        <f>IF(Calendar!BX27=0,0,1)</f>
        <v>0</v>
      </c>
      <c r="BR27" s="40">
        <f>IF(Calendar!BY27=0,0,1)</f>
        <v>1</v>
      </c>
      <c r="BS27" s="40">
        <f>IF(Calendar!CA27=0,0,1)</f>
        <v>0</v>
      </c>
      <c r="BT27" s="40">
        <f>IF(Calendar!CB27=0,0,1)</f>
        <v>1</v>
      </c>
      <c r="BU27" s="40">
        <f>IF(Calendar!CC27=0,0,1)</f>
        <v>0</v>
      </c>
      <c r="BV27" s="40">
        <f>IF(Calendar!CD27=0,0,1)</f>
        <v>1</v>
      </c>
      <c r="BW27" s="40">
        <f>IF(Calendar!CE27=0,0,1)</f>
        <v>0</v>
      </c>
      <c r="BX27" s="40">
        <f>IF(Calendar!CF27=0,0,1)</f>
        <v>1</v>
      </c>
      <c r="BY27" s="40">
        <f>IF(Calendar!CG27=0,0,1)</f>
        <v>0</v>
      </c>
      <c r="BZ27" s="40">
        <f>IF(Calendar!CH27=0,0,1)</f>
        <v>1</v>
      </c>
      <c r="CA27" s="40">
        <f>IF(Calendar!CI27=0,0,1)</f>
        <v>0</v>
      </c>
      <c r="CB27" s="40">
        <f>IF(Calendar!CJ27=0,0,1)</f>
        <v>1</v>
      </c>
      <c r="CC27" s="40">
        <f>IF(Calendar!CL27=0,0,1)</f>
        <v>0</v>
      </c>
      <c r="CD27" s="40">
        <f>IF(Calendar!CM27=0,0,1)</f>
        <v>1</v>
      </c>
      <c r="CE27" s="40">
        <f>IF(Calendar!CN27=0,0,1)</f>
        <v>0</v>
      </c>
      <c r="CF27" s="40">
        <f>IF(Calendar!CO27=0,0,1)</f>
        <v>1</v>
      </c>
      <c r="CG27" s="40">
        <f>IF(Calendar!CP27=0,0,1)</f>
        <v>0</v>
      </c>
      <c r="CH27" s="40">
        <f>IF(Calendar!CQ27=0,0,1)</f>
        <v>0</v>
      </c>
      <c r="CI27" s="40">
        <f>IF(Calendar!CR27=0,0,1)</f>
        <v>0</v>
      </c>
      <c r="CJ27" s="40">
        <f>IF(Calendar!CS27=0,0,1)</f>
        <v>0</v>
      </c>
    </row>
    <row r="28" spans="1:88" s="21" customFormat="1" ht="26.4" hidden="1" customHeight="1" x14ac:dyDescent="0.3">
      <c r="A28" s="21">
        <f>Calendar!A28</f>
        <v>0</v>
      </c>
      <c r="B28" s="5">
        <f>Calendar!B28</f>
        <v>1</v>
      </c>
      <c r="C28" s="9" t="s">
        <v>28</v>
      </c>
      <c r="D28" s="40">
        <f>IF(Calendar!D28=0,0,1)</f>
        <v>1</v>
      </c>
      <c r="E28" s="40">
        <f>IF(Calendar!E28=0,0,1)</f>
        <v>0</v>
      </c>
      <c r="F28" s="40">
        <f>IF(Calendar!F28=0,0,1)</f>
        <v>1</v>
      </c>
      <c r="G28" s="40">
        <f>IF(Calendar!G28=0,0,1)</f>
        <v>0</v>
      </c>
      <c r="H28" s="40">
        <f>IF(Calendar!H28=0,0,1)</f>
        <v>1</v>
      </c>
      <c r="I28" s="40">
        <f>IF(Calendar!I28=0,0,1)</f>
        <v>0</v>
      </c>
      <c r="J28" s="40">
        <f>IF(Calendar!J28=0,0,1)</f>
        <v>0</v>
      </c>
      <c r="K28" s="40">
        <f>IF(Calendar!L28=0,0,1)</f>
        <v>0</v>
      </c>
      <c r="L28" s="40">
        <f>IF(Calendar!M28=0,0,1)</f>
        <v>1</v>
      </c>
      <c r="M28" s="40">
        <f>IF(Calendar!N28=0,0,1)</f>
        <v>1</v>
      </c>
      <c r="N28" s="40">
        <f>IF(Calendar!O28=0,0,1)</f>
        <v>1</v>
      </c>
      <c r="O28" s="40">
        <f>IF(Calendar!P28=0,0,1)</f>
        <v>1</v>
      </c>
      <c r="P28" s="40">
        <f>IF(Calendar!Q28=0,0,1)</f>
        <v>1</v>
      </c>
      <c r="Q28" s="40">
        <f>IF(Calendar!R28=0,0,1)</f>
        <v>1</v>
      </c>
      <c r="R28" s="40">
        <f>IF(Calendar!S28=0,0,1)</f>
        <v>1</v>
      </c>
      <c r="S28" s="40">
        <f>IF(Calendar!U28=0,0,1)</f>
        <v>0</v>
      </c>
      <c r="T28" s="40">
        <f>IF(Calendar!V28=0,0,1)</f>
        <v>0</v>
      </c>
      <c r="U28" s="40">
        <f>IF(Calendar!W28=0,0,1)</f>
        <v>0</v>
      </c>
      <c r="V28" s="40">
        <f>IF(Calendar!X28=0,0,1)</f>
        <v>1</v>
      </c>
      <c r="W28" s="40">
        <f>IF(Calendar!Y28=0,0,1)</f>
        <v>1</v>
      </c>
      <c r="X28" s="40">
        <f>IF(Calendar!Z28=0,0,1)</f>
        <v>1</v>
      </c>
      <c r="Y28" s="40">
        <f>IF(Calendar!AA28=0,0,1)</f>
        <v>0</v>
      </c>
      <c r="Z28" s="40">
        <f>IF(Calendar!AB28=0,0,1)</f>
        <v>1</v>
      </c>
      <c r="AA28" s="40">
        <f>IF(Calendar!AC28=0,0,1)</f>
        <v>1</v>
      </c>
      <c r="AB28" s="40">
        <f>IF(Calendar!AD28=0,0,1)</f>
        <v>1</v>
      </c>
      <c r="AC28" s="40">
        <f>IF(Calendar!AF28=0,0,1)</f>
        <v>0</v>
      </c>
      <c r="AD28" s="40">
        <f>IF(Calendar!AG28=0,0,1)</f>
        <v>0</v>
      </c>
      <c r="AE28" s="40">
        <f>IF(Calendar!AH28=0,0,1)</f>
        <v>0</v>
      </c>
      <c r="AF28" s="40">
        <f>IF(Calendar!AI28=0,0,1)</f>
        <v>1</v>
      </c>
      <c r="AG28" s="40">
        <f>IF(Calendar!AJ28=0,0,1)</f>
        <v>1</v>
      </c>
      <c r="AH28" s="40">
        <f>IF(Calendar!AK28=0,0,1)</f>
        <v>1</v>
      </c>
      <c r="AI28" s="40">
        <f>IF(Calendar!AL28=0,0,1)</f>
        <v>1</v>
      </c>
      <c r="AJ28" s="40">
        <f>IF(Calendar!AM28=0,0,1)</f>
        <v>1</v>
      </c>
      <c r="AK28" s="40">
        <f>IF(Calendar!AO28=0,0,1)</f>
        <v>1</v>
      </c>
      <c r="AL28" s="40">
        <f>IF(Calendar!AP28=0,0,1)</f>
        <v>1</v>
      </c>
      <c r="AM28" s="40">
        <f>IF(Calendar!AQ28=0,0,1)</f>
        <v>1</v>
      </c>
      <c r="AN28" s="40">
        <f>IF(Calendar!AR28=0,0,1)</f>
        <v>1</v>
      </c>
      <c r="AO28" s="40">
        <f>IF(Calendar!AS28=0,0,1)</f>
        <v>0</v>
      </c>
      <c r="AP28" s="40">
        <f>IF(Calendar!AT28=0,0,1)</f>
        <v>1</v>
      </c>
      <c r="AQ28" s="40">
        <f>IF(Calendar!AU28=0,0,1)</f>
        <v>1</v>
      </c>
      <c r="AR28" s="40">
        <f>IF(Calendar!AV28=0,0,1)</f>
        <v>1</v>
      </c>
      <c r="AS28" s="40">
        <f>IF(Calendar!AW28=0,0,1)</f>
        <v>0</v>
      </c>
      <c r="AT28" s="40">
        <f>IF(Calendar!AX28=0,0,1)</f>
        <v>1</v>
      </c>
      <c r="AU28" s="40">
        <f>IF(Calendar!AZ28=0,0,1)</f>
        <v>0</v>
      </c>
      <c r="AV28" s="40">
        <f>IF(Calendar!BA28=0,0,1)</f>
        <v>1</v>
      </c>
      <c r="AW28" s="40">
        <f>IF(Calendar!BB28=0,0,1)</f>
        <v>0</v>
      </c>
      <c r="AX28" s="40">
        <f>IF(Calendar!BC28=0,0,1)</f>
        <v>1</v>
      </c>
      <c r="AY28" s="40">
        <f>IF(Calendar!BD28=0,0,1)</f>
        <v>0</v>
      </c>
      <c r="AZ28" s="40">
        <f>IF(Calendar!BE28=0,0,1)</f>
        <v>0</v>
      </c>
      <c r="BA28" s="40">
        <f>IF(Calendar!BF28=0,0,1)</f>
        <v>0</v>
      </c>
      <c r="BB28" s="40">
        <f>IF(Calendar!BG28=0,0,1)</f>
        <v>0</v>
      </c>
      <c r="BC28" s="40">
        <f>IF(Calendar!BI28=0,0,1)</f>
        <v>1</v>
      </c>
      <c r="BD28" s="40">
        <f>IF(Calendar!BJ28=0,0,1)</f>
        <v>1</v>
      </c>
      <c r="BE28" s="40">
        <f>IF(Calendar!BK28=0,0,1)</f>
        <v>0</v>
      </c>
      <c r="BF28" s="40">
        <f>IF(Calendar!BL28=0,0,1)</f>
        <v>1</v>
      </c>
      <c r="BG28" s="40">
        <f>IF(Calendar!BM28=0,0,1)</f>
        <v>0</v>
      </c>
      <c r="BH28" s="40">
        <f>IF(Calendar!BN28=0,0,1)</f>
        <v>1</v>
      </c>
      <c r="BI28" s="40">
        <f>IF(Calendar!BO28=0,0,1)</f>
        <v>0</v>
      </c>
      <c r="BJ28" s="40">
        <f>IF(Calendar!BP28=0,0,1)</f>
        <v>1</v>
      </c>
      <c r="BK28" s="40">
        <f>IF(Calendar!BR28=0,0,1)</f>
        <v>0</v>
      </c>
      <c r="BL28" s="40">
        <f>IF(Calendar!BS28=0,0,1)</f>
        <v>1</v>
      </c>
      <c r="BM28" s="40">
        <f>IF(Calendar!BT28=0,0,1)</f>
        <v>0</v>
      </c>
      <c r="BN28" s="40">
        <f>IF(Calendar!BU28=0,0,1)</f>
        <v>1</v>
      </c>
      <c r="BO28" s="40">
        <f>IF(Calendar!BV28=0,0,1)</f>
        <v>0</v>
      </c>
      <c r="BP28" s="40">
        <f>IF(Calendar!BW28=0,0,1)</f>
        <v>0</v>
      </c>
      <c r="BQ28" s="40">
        <f>IF(Calendar!BX28=0,0,1)</f>
        <v>0</v>
      </c>
      <c r="BR28" s="40">
        <f>IF(Calendar!BY28=0,0,1)</f>
        <v>1</v>
      </c>
      <c r="BS28" s="40">
        <f>IF(Calendar!CA28=0,0,1)</f>
        <v>0</v>
      </c>
      <c r="BT28" s="40">
        <f>IF(Calendar!CB28=0,0,1)</f>
        <v>1</v>
      </c>
      <c r="BU28" s="40">
        <f>IF(Calendar!CC28=0,0,1)</f>
        <v>0</v>
      </c>
      <c r="BV28" s="40">
        <f>IF(Calendar!CD28=0,0,1)</f>
        <v>1</v>
      </c>
      <c r="BW28" s="40">
        <f>IF(Calendar!CE28=0,0,1)</f>
        <v>0</v>
      </c>
      <c r="BX28" s="40">
        <f>IF(Calendar!CF28=0,0,1)</f>
        <v>1</v>
      </c>
      <c r="BY28" s="40">
        <f>IF(Calendar!CG28=0,0,1)</f>
        <v>0</v>
      </c>
      <c r="BZ28" s="40">
        <f>IF(Calendar!CH28=0,0,1)</f>
        <v>1</v>
      </c>
      <c r="CA28" s="40">
        <f>IF(Calendar!CI28=0,0,1)</f>
        <v>0</v>
      </c>
      <c r="CB28" s="40">
        <f>IF(Calendar!CJ28=0,0,1)</f>
        <v>1</v>
      </c>
      <c r="CC28" s="40">
        <f>IF(Calendar!CL28=0,0,1)</f>
        <v>0</v>
      </c>
      <c r="CD28" s="40">
        <f>IF(Calendar!CM28=0,0,1)</f>
        <v>1</v>
      </c>
      <c r="CE28" s="40">
        <f>IF(Calendar!CN28=0,0,1)</f>
        <v>0</v>
      </c>
      <c r="CF28" s="40">
        <f>IF(Calendar!CO28=0,0,1)</f>
        <v>1</v>
      </c>
      <c r="CG28" s="40">
        <f>IF(Calendar!CP28=0,0,1)</f>
        <v>0</v>
      </c>
      <c r="CH28" s="40">
        <f>IF(Calendar!CQ28=0,0,1)</f>
        <v>0</v>
      </c>
      <c r="CI28" s="40">
        <f>IF(Calendar!CR28=0,0,1)</f>
        <v>0</v>
      </c>
      <c r="CJ28" s="40">
        <f>IF(Calendar!CS28=0,0,1)</f>
        <v>0</v>
      </c>
    </row>
    <row r="29" spans="1:88" s="21" customFormat="1" ht="26.4" hidden="1" customHeight="1" x14ac:dyDescent="0.3">
      <c r="A29" s="21">
        <f>Calendar!A29</f>
        <v>0</v>
      </c>
      <c r="B29" s="5">
        <f>Calendar!B29</f>
        <v>1</v>
      </c>
      <c r="C29" s="9" t="s">
        <v>33</v>
      </c>
      <c r="D29" s="40">
        <f>IF(Calendar!D29=0,0,1)</f>
        <v>1</v>
      </c>
      <c r="E29" s="40">
        <f>IF(Calendar!E29=0,0,1)</f>
        <v>0</v>
      </c>
      <c r="F29" s="40">
        <f>IF(Calendar!F29=0,0,1)</f>
        <v>1</v>
      </c>
      <c r="G29" s="40">
        <f>IF(Calendar!G29=0,0,1)</f>
        <v>0</v>
      </c>
      <c r="H29" s="40">
        <f>IF(Calendar!H29=0,0,1)</f>
        <v>1</v>
      </c>
      <c r="I29" s="40">
        <f>IF(Calendar!I29=0,0,1)</f>
        <v>0</v>
      </c>
      <c r="J29" s="40">
        <f>IF(Calendar!J29=0,0,1)</f>
        <v>0</v>
      </c>
      <c r="K29" s="40">
        <f>IF(Calendar!L29=0,0,1)</f>
        <v>0</v>
      </c>
      <c r="L29" s="40">
        <f>IF(Calendar!M29=0,0,1)</f>
        <v>1</v>
      </c>
      <c r="M29" s="40">
        <f>IF(Calendar!N29=0,0,1)</f>
        <v>1</v>
      </c>
      <c r="N29" s="40">
        <f>IF(Calendar!O29=0,0,1)</f>
        <v>1</v>
      </c>
      <c r="O29" s="40">
        <f>IF(Calendar!P29=0,0,1)</f>
        <v>1</v>
      </c>
      <c r="P29" s="40">
        <f>IF(Calendar!Q29=0,0,1)</f>
        <v>1</v>
      </c>
      <c r="Q29" s="40">
        <f>IF(Calendar!R29=0,0,1)</f>
        <v>1</v>
      </c>
      <c r="R29" s="40">
        <f>IF(Calendar!S29=0,0,1)</f>
        <v>1</v>
      </c>
      <c r="S29" s="40">
        <f>IF(Calendar!U29=0,0,1)</f>
        <v>0</v>
      </c>
      <c r="T29" s="40">
        <f>IF(Calendar!V29=0,0,1)</f>
        <v>0</v>
      </c>
      <c r="U29" s="40">
        <f>IF(Calendar!W29=0,0,1)</f>
        <v>0</v>
      </c>
      <c r="V29" s="40">
        <f>IF(Calendar!X29=0,0,1)</f>
        <v>1</v>
      </c>
      <c r="W29" s="40">
        <f>IF(Calendar!Y29=0,0,1)</f>
        <v>1</v>
      </c>
      <c r="X29" s="40">
        <f>IF(Calendar!Z29=0,0,1)</f>
        <v>1</v>
      </c>
      <c r="Y29" s="40">
        <f>IF(Calendar!AA29=0,0,1)</f>
        <v>0</v>
      </c>
      <c r="Z29" s="40">
        <f>IF(Calendar!AB29=0,0,1)</f>
        <v>1</v>
      </c>
      <c r="AA29" s="40">
        <f>IF(Calendar!AC29=0,0,1)</f>
        <v>1</v>
      </c>
      <c r="AB29" s="40">
        <f>IF(Calendar!AD29=0,0,1)</f>
        <v>1</v>
      </c>
      <c r="AC29" s="40">
        <f>IF(Calendar!AF29=0,0,1)</f>
        <v>0</v>
      </c>
      <c r="AD29" s="40">
        <f>IF(Calendar!AG29=0,0,1)</f>
        <v>0</v>
      </c>
      <c r="AE29" s="40">
        <f>IF(Calendar!AH29=0,0,1)</f>
        <v>0</v>
      </c>
      <c r="AF29" s="40">
        <f>IF(Calendar!AI29=0,0,1)</f>
        <v>1</v>
      </c>
      <c r="AG29" s="40">
        <f>IF(Calendar!AJ29=0,0,1)</f>
        <v>1</v>
      </c>
      <c r="AH29" s="40">
        <f>IF(Calendar!AK29=0,0,1)</f>
        <v>1</v>
      </c>
      <c r="AI29" s="40">
        <f>IF(Calendar!AL29=0,0,1)</f>
        <v>1</v>
      </c>
      <c r="AJ29" s="40">
        <f>IF(Calendar!AM29=0,0,1)</f>
        <v>1</v>
      </c>
      <c r="AK29" s="40">
        <f>IF(Calendar!AO29=0,0,1)</f>
        <v>1</v>
      </c>
      <c r="AL29" s="40">
        <f>IF(Calendar!AP29=0,0,1)</f>
        <v>1</v>
      </c>
      <c r="AM29" s="40">
        <f>IF(Calendar!AQ29=0,0,1)</f>
        <v>1</v>
      </c>
      <c r="AN29" s="40">
        <f>IF(Calendar!AR29=0,0,1)</f>
        <v>1</v>
      </c>
      <c r="AO29" s="40">
        <f>IF(Calendar!AS29=0,0,1)</f>
        <v>0</v>
      </c>
      <c r="AP29" s="40">
        <f>IF(Calendar!AT29=0,0,1)</f>
        <v>1</v>
      </c>
      <c r="AQ29" s="40">
        <f>IF(Calendar!AU29=0,0,1)</f>
        <v>1</v>
      </c>
      <c r="AR29" s="40">
        <f>IF(Calendar!AV29=0,0,1)</f>
        <v>1</v>
      </c>
      <c r="AS29" s="40">
        <f>IF(Calendar!AW29=0,0,1)</f>
        <v>0</v>
      </c>
      <c r="AT29" s="40">
        <f>IF(Calendar!AX29=0,0,1)</f>
        <v>1</v>
      </c>
      <c r="AU29" s="40">
        <f>IF(Calendar!AZ29=0,0,1)</f>
        <v>0</v>
      </c>
      <c r="AV29" s="40">
        <f>IF(Calendar!BA29=0,0,1)</f>
        <v>1</v>
      </c>
      <c r="AW29" s="40">
        <f>IF(Calendar!BB29=0,0,1)</f>
        <v>0</v>
      </c>
      <c r="AX29" s="40">
        <f>IF(Calendar!BC29=0,0,1)</f>
        <v>1</v>
      </c>
      <c r="AY29" s="40">
        <f>IF(Calendar!BD29=0,0,1)</f>
        <v>0</v>
      </c>
      <c r="AZ29" s="40">
        <f>IF(Calendar!BE29=0,0,1)</f>
        <v>0</v>
      </c>
      <c r="BA29" s="40">
        <f>IF(Calendar!BF29=0,0,1)</f>
        <v>0</v>
      </c>
      <c r="BB29" s="40">
        <f>IF(Calendar!BG29=0,0,1)</f>
        <v>0</v>
      </c>
      <c r="BC29" s="40">
        <f>IF(Calendar!BI29=0,0,1)</f>
        <v>1</v>
      </c>
      <c r="BD29" s="40">
        <f>IF(Calendar!BJ29=0,0,1)</f>
        <v>1</v>
      </c>
      <c r="BE29" s="40">
        <f>IF(Calendar!BK29=0,0,1)</f>
        <v>0</v>
      </c>
      <c r="BF29" s="40">
        <f>IF(Calendar!BL29=0,0,1)</f>
        <v>1</v>
      </c>
      <c r="BG29" s="40">
        <f>IF(Calendar!BM29=0,0,1)</f>
        <v>0</v>
      </c>
      <c r="BH29" s="40">
        <f>IF(Calendar!BN29=0,0,1)</f>
        <v>1</v>
      </c>
      <c r="BI29" s="40">
        <f>IF(Calendar!BO29=0,0,1)</f>
        <v>0</v>
      </c>
      <c r="BJ29" s="40">
        <f>IF(Calendar!BP29=0,0,1)</f>
        <v>1</v>
      </c>
      <c r="BK29" s="40">
        <f>IF(Calendar!BR29=0,0,1)</f>
        <v>0</v>
      </c>
      <c r="BL29" s="40">
        <f>IF(Calendar!BS29=0,0,1)</f>
        <v>1</v>
      </c>
      <c r="BM29" s="40">
        <f>IF(Calendar!BT29=0,0,1)</f>
        <v>0</v>
      </c>
      <c r="BN29" s="40">
        <f>IF(Calendar!BU29=0,0,1)</f>
        <v>1</v>
      </c>
      <c r="BO29" s="40">
        <f>IF(Calendar!BV29=0,0,1)</f>
        <v>0</v>
      </c>
      <c r="BP29" s="40">
        <f>IF(Calendar!BW29=0,0,1)</f>
        <v>0</v>
      </c>
      <c r="BQ29" s="40">
        <f>IF(Calendar!BX29=0,0,1)</f>
        <v>0</v>
      </c>
      <c r="BR29" s="40">
        <f>IF(Calendar!BY29=0,0,1)</f>
        <v>1</v>
      </c>
      <c r="BS29" s="40">
        <f>IF(Calendar!CA29=0,0,1)</f>
        <v>0</v>
      </c>
      <c r="BT29" s="40">
        <f>IF(Calendar!CB29=0,0,1)</f>
        <v>1</v>
      </c>
      <c r="BU29" s="40">
        <f>IF(Calendar!CC29=0,0,1)</f>
        <v>0</v>
      </c>
      <c r="BV29" s="40">
        <f>IF(Calendar!CD29=0,0,1)</f>
        <v>1</v>
      </c>
      <c r="BW29" s="40">
        <f>IF(Calendar!CE29=0,0,1)</f>
        <v>0</v>
      </c>
      <c r="BX29" s="40">
        <f>IF(Calendar!CF29=0,0,1)</f>
        <v>1</v>
      </c>
      <c r="BY29" s="40">
        <f>IF(Calendar!CG29=0,0,1)</f>
        <v>0</v>
      </c>
      <c r="BZ29" s="40">
        <f>IF(Calendar!CH29=0,0,1)</f>
        <v>1</v>
      </c>
      <c r="CA29" s="40">
        <f>IF(Calendar!CI29=0,0,1)</f>
        <v>0</v>
      </c>
      <c r="CB29" s="40">
        <f>IF(Calendar!CJ29=0,0,1)</f>
        <v>1</v>
      </c>
      <c r="CC29" s="40">
        <f>IF(Calendar!CL29=0,0,1)</f>
        <v>0</v>
      </c>
      <c r="CD29" s="40">
        <f>IF(Calendar!CM29=0,0,1)</f>
        <v>1</v>
      </c>
      <c r="CE29" s="40">
        <f>IF(Calendar!CN29=0,0,1)</f>
        <v>0</v>
      </c>
      <c r="CF29" s="40">
        <f>IF(Calendar!CO29=0,0,1)</f>
        <v>1</v>
      </c>
      <c r="CG29" s="40">
        <f>IF(Calendar!CP29=0,0,1)</f>
        <v>0</v>
      </c>
      <c r="CH29" s="40">
        <f>IF(Calendar!CQ29=0,0,1)</f>
        <v>0</v>
      </c>
      <c r="CI29" s="40">
        <f>IF(Calendar!CR29=0,0,1)</f>
        <v>0</v>
      </c>
      <c r="CJ29" s="40">
        <f>IF(Calendar!CS29=0,0,1)</f>
        <v>0</v>
      </c>
    </row>
    <row r="30" spans="1:88" s="21" customFormat="1" ht="26.4" hidden="1" customHeight="1" x14ac:dyDescent="0.3">
      <c r="A30" s="21">
        <f>Calendar!A30</f>
        <v>0</v>
      </c>
      <c r="B30" s="5">
        <f>Calendar!B30</f>
        <v>1</v>
      </c>
      <c r="C30" s="9" t="s">
        <v>31</v>
      </c>
      <c r="D30" s="40">
        <f>IF(Calendar!D30=0,0,1)</f>
        <v>1</v>
      </c>
      <c r="E30" s="40">
        <f>IF(Calendar!E30=0,0,1)</f>
        <v>0</v>
      </c>
      <c r="F30" s="40">
        <f>IF(Calendar!F30=0,0,1)</f>
        <v>1</v>
      </c>
      <c r="G30" s="40">
        <f>IF(Calendar!G30=0,0,1)</f>
        <v>1</v>
      </c>
      <c r="H30" s="40">
        <f>IF(Calendar!H30=0,0,1)</f>
        <v>1</v>
      </c>
      <c r="I30" s="40">
        <f>IF(Calendar!I30=0,0,1)</f>
        <v>0</v>
      </c>
      <c r="J30" s="40">
        <f>IF(Calendar!J30=0,0,1)</f>
        <v>0</v>
      </c>
      <c r="K30" s="40">
        <f>IF(Calendar!L30=0,0,1)</f>
        <v>0</v>
      </c>
      <c r="L30" s="40">
        <f>IF(Calendar!M30=0,0,1)</f>
        <v>1</v>
      </c>
      <c r="M30" s="40">
        <f>IF(Calendar!N30=0,0,1)</f>
        <v>0</v>
      </c>
      <c r="N30" s="40">
        <f>IF(Calendar!O30=0,0,1)</f>
        <v>1</v>
      </c>
      <c r="O30" s="40">
        <f>IF(Calendar!P30=0,0,1)</f>
        <v>0</v>
      </c>
      <c r="P30" s="40">
        <f>IF(Calendar!Q30=0,0,1)</f>
        <v>1</v>
      </c>
      <c r="Q30" s="40">
        <f>IF(Calendar!R30=0,0,1)</f>
        <v>0</v>
      </c>
      <c r="R30" s="40">
        <f>IF(Calendar!S30=0,0,1)</f>
        <v>1</v>
      </c>
      <c r="S30" s="40">
        <f>IF(Calendar!U30=0,0,1)</f>
        <v>0</v>
      </c>
      <c r="T30" s="40">
        <f>IF(Calendar!V30=0,0,1)</f>
        <v>0</v>
      </c>
      <c r="U30" s="40">
        <f>IF(Calendar!W30=0,0,1)</f>
        <v>0</v>
      </c>
      <c r="V30" s="40">
        <f>IF(Calendar!X30=0,0,1)</f>
        <v>1</v>
      </c>
      <c r="W30" s="40">
        <f>IF(Calendar!Y30=0,0,1)</f>
        <v>0</v>
      </c>
      <c r="X30" s="40">
        <f>IF(Calendar!Z30=0,0,1)</f>
        <v>1</v>
      </c>
      <c r="Y30" s="40">
        <f>IF(Calendar!AA30=0,0,1)</f>
        <v>0</v>
      </c>
      <c r="Z30" s="40">
        <f>IF(Calendar!AB30=0,0,1)</f>
        <v>1</v>
      </c>
      <c r="AA30" s="40">
        <f>IF(Calendar!AC30=0,0,1)</f>
        <v>0</v>
      </c>
      <c r="AB30" s="40">
        <f>IF(Calendar!AD30=0,0,1)</f>
        <v>1</v>
      </c>
      <c r="AC30" s="40">
        <f>IF(Calendar!AF30=0,0,1)</f>
        <v>0</v>
      </c>
      <c r="AD30" s="40">
        <f>IF(Calendar!AG30=0,0,1)</f>
        <v>0</v>
      </c>
      <c r="AE30" s="40">
        <f>IF(Calendar!AH30=0,0,1)</f>
        <v>0</v>
      </c>
      <c r="AF30" s="40">
        <f>IF(Calendar!AI30=0,0,1)</f>
        <v>1</v>
      </c>
      <c r="AG30" s="40">
        <f>IF(Calendar!AJ30=0,0,1)</f>
        <v>0</v>
      </c>
      <c r="AH30" s="40">
        <f>IF(Calendar!AK30=0,0,1)</f>
        <v>1</v>
      </c>
      <c r="AI30" s="40">
        <f>IF(Calendar!AL30=0,0,1)</f>
        <v>1</v>
      </c>
      <c r="AJ30" s="40">
        <f>IF(Calendar!AM30=0,0,1)</f>
        <v>1</v>
      </c>
      <c r="AK30" s="40">
        <f>IF(Calendar!AO30=0,0,1)</f>
        <v>0</v>
      </c>
      <c r="AL30" s="40">
        <f>IF(Calendar!AP30=0,0,1)</f>
        <v>1</v>
      </c>
      <c r="AM30" s="40">
        <f>IF(Calendar!AQ30=0,0,1)</f>
        <v>1</v>
      </c>
      <c r="AN30" s="40">
        <f>IF(Calendar!AR30=0,0,1)</f>
        <v>1</v>
      </c>
      <c r="AO30" s="40">
        <f>IF(Calendar!AS30=0,0,1)</f>
        <v>0</v>
      </c>
      <c r="AP30" s="40">
        <f>IF(Calendar!AT30=0,0,1)</f>
        <v>1</v>
      </c>
      <c r="AQ30" s="40">
        <f>IF(Calendar!AU30=0,0,1)</f>
        <v>1</v>
      </c>
      <c r="AR30" s="40">
        <f>IF(Calendar!AV30=0,0,1)</f>
        <v>1</v>
      </c>
      <c r="AS30" s="40">
        <f>IF(Calendar!AW30=0,0,1)</f>
        <v>0</v>
      </c>
      <c r="AT30" s="40">
        <f>IF(Calendar!AX30=0,0,1)</f>
        <v>1</v>
      </c>
      <c r="AU30" s="40">
        <f>IF(Calendar!AZ30=0,0,1)</f>
        <v>0</v>
      </c>
      <c r="AV30" s="40">
        <f>IF(Calendar!BA30=0,0,1)</f>
        <v>1</v>
      </c>
      <c r="AW30" s="40">
        <f>IF(Calendar!BB30=0,0,1)</f>
        <v>0</v>
      </c>
      <c r="AX30" s="40">
        <f>IF(Calendar!BC30=0,0,1)</f>
        <v>1</v>
      </c>
      <c r="AY30" s="40">
        <f>IF(Calendar!BD30=0,0,1)</f>
        <v>0</v>
      </c>
      <c r="AZ30" s="40">
        <f>IF(Calendar!BE30=0,0,1)</f>
        <v>0</v>
      </c>
      <c r="BA30" s="40">
        <f>IF(Calendar!BF30=0,0,1)</f>
        <v>0</v>
      </c>
      <c r="BB30" s="40">
        <f>IF(Calendar!BG30=0,0,1)</f>
        <v>0</v>
      </c>
      <c r="BC30" s="40">
        <f>IF(Calendar!BI30=0,0,1)</f>
        <v>1</v>
      </c>
      <c r="BD30" s="40">
        <f>IF(Calendar!BJ30=0,0,1)</f>
        <v>1</v>
      </c>
      <c r="BE30" s="40">
        <f>IF(Calendar!BK30=0,0,1)</f>
        <v>0</v>
      </c>
      <c r="BF30" s="40">
        <f>IF(Calendar!BL30=0,0,1)</f>
        <v>1</v>
      </c>
      <c r="BG30" s="40">
        <f>IF(Calendar!BM30=0,0,1)</f>
        <v>0</v>
      </c>
      <c r="BH30" s="40">
        <f>IF(Calendar!BN30=0,0,1)</f>
        <v>1</v>
      </c>
      <c r="BI30" s="40">
        <f>IF(Calendar!BO30=0,0,1)</f>
        <v>0</v>
      </c>
      <c r="BJ30" s="40">
        <f>IF(Calendar!BP30=0,0,1)</f>
        <v>1</v>
      </c>
      <c r="BK30" s="40">
        <f>IF(Calendar!BR30=0,0,1)</f>
        <v>0</v>
      </c>
      <c r="BL30" s="40">
        <f>IF(Calendar!BS30=0,0,1)</f>
        <v>1</v>
      </c>
      <c r="BM30" s="40">
        <f>IF(Calendar!BT30=0,0,1)</f>
        <v>0</v>
      </c>
      <c r="BN30" s="40">
        <f>IF(Calendar!BU30=0,0,1)</f>
        <v>1</v>
      </c>
      <c r="BO30" s="40">
        <f>IF(Calendar!BV30=0,0,1)</f>
        <v>0</v>
      </c>
      <c r="BP30" s="40">
        <f>IF(Calendar!BW30=0,0,1)</f>
        <v>0</v>
      </c>
      <c r="BQ30" s="40">
        <f>IF(Calendar!BX30=0,0,1)</f>
        <v>0</v>
      </c>
      <c r="BR30" s="40">
        <f>IF(Calendar!BY30=0,0,1)</f>
        <v>1</v>
      </c>
      <c r="BS30" s="40">
        <f>IF(Calendar!CA30=0,0,1)</f>
        <v>0</v>
      </c>
      <c r="BT30" s="40">
        <f>IF(Calendar!CB30=0,0,1)</f>
        <v>1</v>
      </c>
      <c r="BU30" s="40">
        <f>IF(Calendar!CC30=0,0,1)</f>
        <v>0</v>
      </c>
      <c r="BV30" s="40">
        <f>IF(Calendar!CD30=0,0,1)</f>
        <v>1</v>
      </c>
      <c r="BW30" s="40">
        <f>IF(Calendar!CE30=0,0,1)</f>
        <v>0</v>
      </c>
      <c r="BX30" s="40">
        <f>IF(Calendar!CF30=0,0,1)</f>
        <v>1</v>
      </c>
      <c r="BY30" s="40">
        <f>IF(Calendar!CG30=0,0,1)</f>
        <v>0</v>
      </c>
      <c r="BZ30" s="40">
        <f>IF(Calendar!CH30=0,0,1)</f>
        <v>1</v>
      </c>
      <c r="CA30" s="40">
        <f>IF(Calendar!CI30=0,0,1)</f>
        <v>0</v>
      </c>
      <c r="CB30" s="40">
        <f>IF(Calendar!CJ30=0,0,1)</f>
        <v>1</v>
      </c>
      <c r="CC30" s="40">
        <f>IF(Calendar!CL30=0,0,1)</f>
        <v>0</v>
      </c>
      <c r="CD30" s="40">
        <f>IF(Calendar!CM30=0,0,1)</f>
        <v>1</v>
      </c>
      <c r="CE30" s="40">
        <f>IF(Calendar!CN30=0,0,1)</f>
        <v>0</v>
      </c>
      <c r="CF30" s="40">
        <f>IF(Calendar!CO30=0,0,1)</f>
        <v>1</v>
      </c>
      <c r="CG30" s="40">
        <f>IF(Calendar!CP30=0,0,1)</f>
        <v>0</v>
      </c>
      <c r="CH30" s="40">
        <f>IF(Calendar!CQ30=0,0,1)</f>
        <v>0</v>
      </c>
      <c r="CI30" s="40">
        <f>IF(Calendar!CR30=0,0,1)</f>
        <v>0</v>
      </c>
      <c r="CJ30" s="40">
        <f>IF(Calendar!CS30=0,0,1)</f>
        <v>0</v>
      </c>
    </row>
    <row r="31" spans="1:88" s="21" customFormat="1" ht="26.4" hidden="1" customHeight="1" x14ac:dyDescent="0.3">
      <c r="A31" s="21">
        <f>Calendar!A31</f>
        <v>0</v>
      </c>
      <c r="B31" s="6">
        <f>Calendar!B31</f>
        <v>1</v>
      </c>
      <c r="C31" s="9" t="s">
        <v>115</v>
      </c>
      <c r="D31" s="40">
        <f>IF(Calendar!D31=0,0,1)</f>
        <v>1</v>
      </c>
      <c r="E31" s="40">
        <f>IF(Calendar!E31=0,0,1)</f>
        <v>0</v>
      </c>
      <c r="F31" s="40">
        <f>IF(Calendar!F31=0,0,1)</f>
        <v>1</v>
      </c>
      <c r="G31" s="40">
        <f>IF(Calendar!G31=0,0,1)</f>
        <v>1</v>
      </c>
      <c r="H31" s="40">
        <f>IF(Calendar!H31=0,0,1)</f>
        <v>1</v>
      </c>
      <c r="I31" s="40">
        <f>IF(Calendar!I31=0,0,1)</f>
        <v>0</v>
      </c>
      <c r="J31" s="40">
        <f>IF(Calendar!J31=0,0,1)</f>
        <v>0</v>
      </c>
      <c r="K31" s="40">
        <f>IF(Calendar!L31=0,0,1)</f>
        <v>0</v>
      </c>
      <c r="L31" s="40">
        <f>IF(Calendar!M31=0,0,1)</f>
        <v>1</v>
      </c>
      <c r="M31" s="40">
        <f>IF(Calendar!N31=0,0,1)</f>
        <v>0</v>
      </c>
      <c r="N31" s="40">
        <f>IF(Calendar!O31=0,0,1)</f>
        <v>1</v>
      </c>
      <c r="O31" s="40">
        <f>IF(Calendar!P31=0,0,1)</f>
        <v>1</v>
      </c>
      <c r="P31" s="40">
        <f>IF(Calendar!Q31=0,0,1)</f>
        <v>1</v>
      </c>
      <c r="Q31" s="40">
        <f>IF(Calendar!R31=0,0,1)</f>
        <v>0</v>
      </c>
      <c r="R31" s="40">
        <f>IF(Calendar!S31=0,0,1)</f>
        <v>1</v>
      </c>
      <c r="S31" s="40">
        <f>IF(Calendar!U31=0,0,1)</f>
        <v>0</v>
      </c>
      <c r="T31" s="40">
        <f>IF(Calendar!V31=0,0,1)</f>
        <v>0</v>
      </c>
      <c r="U31" s="40">
        <f>IF(Calendar!W31=0,0,1)</f>
        <v>0</v>
      </c>
      <c r="V31" s="40">
        <f>IF(Calendar!X31=0,0,1)</f>
        <v>1</v>
      </c>
      <c r="W31" s="40">
        <f>IF(Calendar!Y31=0,0,1)</f>
        <v>0</v>
      </c>
      <c r="X31" s="40">
        <f>IF(Calendar!Z31=0,0,1)</f>
        <v>1</v>
      </c>
      <c r="Y31" s="40">
        <f>IF(Calendar!AA31=0,0,1)</f>
        <v>0</v>
      </c>
      <c r="Z31" s="40">
        <f>IF(Calendar!AB31=0,0,1)</f>
        <v>1</v>
      </c>
      <c r="AA31" s="40">
        <f>IF(Calendar!AC31=0,0,1)</f>
        <v>0</v>
      </c>
      <c r="AB31" s="40">
        <f>IF(Calendar!AD31=0,0,1)</f>
        <v>1</v>
      </c>
      <c r="AC31" s="40">
        <f>IF(Calendar!AF31=0,0,1)</f>
        <v>0</v>
      </c>
      <c r="AD31" s="40">
        <f>IF(Calendar!AG31=0,0,1)</f>
        <v>0</v>
      </c>
      <c r="AE31" s="40">
        <f>IF(Calendar!AH31=0,0,1)</f>
        <v>0</v>
      </c>
      <c r="AF31" s="40">
        <f>IF(Calendar!AI31=0,0,1)</f>
        <v>1</v>
      </c>
      <c r="AG31" s="40">
        <f>IF(Calendar!AJ31=0,0,1)</f>
        <v>0</v>
      </c>
      <c r="AH31" s="40">
        <f>IF(Calendar!AK31=0,0,1)</f>
        <v>1</v>
      </c>
      <c r="AI31" s="40">
        <f>IF(Calendar!AL31=0,0,1)</f>
        <v>1</v>
      </c>
      <c r="AJ31" s="40">
        <f>IF(Calendar!AM31=0,0,1)</f>
        <v>1</v>
      </c>
      <c r="AK31" s="40">
        <f>IF(Calendar!AO31=0,0,1)</f>
        <v>0</v>
      </c>
      <c r="AL31" s="40">
        <f>IF(Calendar!AP31=0,0,1)</f>
        <v>1</v>
      </c>
      <c r="AM31" s="40">
        <f>IF(Calendar!AQ31=0,0,1)</f>
        <v>1</v>
      </c>
      <c r="AN31" s="40">
        <f>IF(Calendar!AR31=0,0,1)</f>
        <v>1</v>
      </c>
      <c r="AO31" s="40">
        <f>IF(Calendar!AS31=0,0,1)</f>
        <v>0</v>
      </c>
      <c r="AP31" s="40">
        <f>IF(Calendar!AT31=0,0,1)</f>
        <v>1</v>
      </c>
      <c r="AQ31" s="40">
        <f>IF(Calendar!AU31=0,0,1)</f>
        <v>1</v>
      </c>
      <c r="AR31" s="40">
        <f>IF(Calendar!AV31=0,0,1)</f>
        <v>1</v>
      </c>
      <c r="AS31" s="40">
        <f>IF(Calendar!AW31=0,0,1)</f>
        <v>0</v>
      </c>
      <c r="AT31" s="40">
        <f>IF(Calendar!AX31=0,0,1)</f>
        <v>1</v>
      </c>
      <c r="AU31" s="40">
        <f>IF(Calendar!AZ31=0,0,1)</f>
        <v>0</v>
      </c>
      <c r="AV31" s="40">
        <f>IF(Calendar!BA31=0,0,1)</f>
        <v>1</v>
      </c>
      <c r="AW31" s="40">
        <f>IF(Calendar!BB31=0,0,1)</f>
        <v>0</v>
      </c>
      <c r="AX31" s="40">
        <f>IF(Calendar!BC31=0,0,1)</f>
        <v>1</v>
      </c>
      <c r="AY31" s="40">
        <f>IF(Calendar!BD31=0,0,1)</f>
        <v>0</v>
      </c>
      <c r="AZ31" s="40">
        <f>IF(Calendar!BE31=0,0,1)</f>
        <v>0</v>
      </c>
      <c r="BA31" s="40">
        <f>IF(Calendar!BF31=0,0,1)</f>
        <v>0</v>
      </c>
      <c r="BB31" s="40">
        <f>IF(Calendar!BG31=0,0,1)</f>
        <v>0</v>
      </c>
      <c r="BC31" s="40">
        <f>IF(Calendar!BI31=0,0,1)</f>
        <v>1</v>
      </c>
      <c r="BD31" s="40">
        <f>IF(Calendar!BJ31=0,0,1)</f>
        <v>1</v>
      </c>
      <c r="BE31" s="40">
        <f>IF(Calendar!BK31=0,0,1)</f>
        <v>0</v>
      </c>
      <c r="BF31" s="40">
        <f>IF(Calendar!BL31=0,0,1)</f>
        <v>1</v>
      </c>
      <c r="BG31" s="40">
        <f>IF(Calendar!BM31=0,0,1)</f>
        <v>0</v>
      </c>
      <c r="BH31" s="40">
        <f>IF(Calendar!BN31=0,0,1)</f>
        <v>1</v>
      </c>
      <c r="BI31" s="40">
        <f>IF(Calendar!BO31=0,0,1)</f>
        <v>0</v>
      </c>
      <c r="BJ31" s="40">
        <f>IF(Calendar!BP31=0,0,1)</f>
        <v>1</v>
      </c>
      <c r="BK31" s="40">
        <f>IF(Calendar!BR31=0,0,1)</f>
        <v>0</v>
      </c>
      <c r="BL31" s="40">
        <f>IF(Calendar!BS31=0,0,1)</f>
        <v>1</v>
      </c>
      <c r="BM31" s="40">
        <f>IF(Calendar!BT31=0,0,1)</f>
        <v>0</v>
      </c>
      <c r="BN31" s="40">
        <f>IF(Calendar!BU31=0,0,1)</f>
        <v>1</v>
      </c>
      <c r="BO31" s="40">
        <f>IF(Calendar!BV31=0,0,1)</f>
        <v>0</v>
      </c>
      <c r="BP31" s="40">
        <f>IF(Calendar!BW31=0,0,1)</f>
        <v>0</v>
      </c>
      <c r="BQ31" s="40">
        <f>IF(Calendar!BX31=0,0,1)</f>
        <v>0</v>
      </c>
      <c r="BR31" s="40">
        <f>IF(Calendar!BY31=0,0,1)</f>
        <v>1</v>
      </c>
      <c r="BS31" s="40">
        <f>IF(Calendar!CA31=0,0,1)</f>
        <v>0</v>
      </c>
      <c r="BT31" s="40">
        <f>IF(Calendar!CB31=0,0,1)</f>
        <v>1</v>
      </c>
      <c r="BU31" s="40">
        <f>IF(Calendar!CC31=0,0,1)</f>
        <v>0</v>
      </c>
      <c r="BV31" s="40">
        <f>IF(Calendar!CD31=0,0,1)</f>
        <v>1</v>
      </c>
      <c r="BW31" s="40">
        <f>IF(Calendar!CE31=0,0,1)</f>
        <v>0</v>
      </c>
      <c r="BX31" s="40">
        <f>IF(Calendar!CF31=0,0,1)</f>
        <v>1</v>
      </c>
      <c r="BY31" s="40">
        <f>IF(Calendar!CG31=0,0,1)</f>
        <v>0</v>
      </c>
      <c r="BZ31" s="40">
        <f>IF(Calendar!CH31=0,0,1)</f>
        <v>1</v>
      </c>
      <c r="CA31" s="40">
        <f>IF(Calendar!CI31=0,0,1)</f>
        <v>0</v>
      </c>
      <c r="CB31" s="40">
        <f>IF(Calendar!CJ31=0,0,1)</f>
        <v>1</v>
      </c>
      <c r="CC31" s="40">
        <f>IF(Calendar!CL31=0,0,1)</f>
        <v>0</v>
      </c>
      <c r="CD31" s="40">
        <f>IF(Calendar!CM31=0,0,1)</f>
        <v>1</v>
      </c>
      <c r="CE31" s="40">
        <f>IF(Calendar!CN31=0,0,1)</f>
        <v>0</v>
      </c>
      <c r="CF31" s="40">
        <f>IF(Calendar!CO31=0,0,1)</f>
        <v>1</v>
      </c>
      <c r="CG31" s="40">
        <f>IF(Calendar!CP31=0,0,1)</f>
        <v>0</v>
      </c>
      <c r="CH31" s="40">
        <f>IF(Calendar!CQ31=0,0,1)</f>
        <v>0</v>
      </c>
      <c r="CI31" s="40">
        <f>IF(Calendar!CR31=0,0,1)</f>
        <v>0</v>
      </c>
      <c r="CJ31" s="40">
        <f>IF(Calendar!CS31=0,0,1)</f>
        <v>0</v>
      </c>
    </row>
    <row r="32" spans="1:88" s="21" customFormat="1" ht="26.4" hidden="1" customHeight="1" x14ac:dyDescent="0.3">
      <c r="A32" s="21">
        <f>Calendar!A32</f>
        <v>0</v>
      </c>
      <c r="B32" s="2">
        <f>Calendar!B32</f>
        <v>1</v>
      </c>
      <c r="C32" s="9" t="s">
        <v>26</v>
      </c>
      <c r="D32" s="40">
        <f>IF(Calendar!D32=0,0,1)</f>
        <v>1</v>
      </c>
      <c r="E32" s="40">
        <f>IF(Calendar!E32=0,0,1)</f>
        <v>0</v>
      </c>
      <c r="F32" s="40">
        <f>IF(Calendar!F32=0,0,1)</f>
        <v>1</v>
      </c>
      <c r="G32" s="40">
        <f>IF(Calendar!G32=0,0,1)</f>
        <v>1</v>
      </c>
      <c r="H32" s="40">
        <f>IF(Calendar!H32=0,0,1)</f>
        <v>1</v>
      </c>
      <c r="I32" s="40">
        <f>IF(Calendar!I32=0,0,1)</f>
        <v>0</v>
      </c>
      <c r="J32" s="40">
        <f>IF(Calendar!J32=0,0,1)</f>
        <v>0</v>
      </c>
      <c r="K32" s="40">
        <f>IF(Calendar!L32=0,0,1)</f>
        <v>0</v>
      </c>
      <c r="L32" s="40">
        <f>IF(Calendar!M32=0,0,1)</f>
        <v>1</v>
      </c>
      <c r="M32" s="40">
        <f>IF(Calendar!N32=0,0,1)</f>
        <v>0</v>
      </c>
      <c r="N32" s="40">
        <f>IF(Calendar!O32=0,0,1)</f>
        <v>1</v>
      </c>
      <c r="O32" s="40">
        <f>IF(Calendar!P32=0,0,1)</f>
        <v>1</v>
      </c>
      <c r="P32" s="40">
        <f>IF(Calendar!Q32=0,0,1)</f>
        <v>1</v>
      </c>
      <c r="Q32" s="40">
        <f>IF(Calendar!R32=0,0,1)</f>
        <v>0</v>
      </c>
      <c r="R32" s="40">
        <f>IF(Calendar!S32=0,0,1)</f>
        <v>1</v>
      </c>
      <c r="S32" s="40">
        <f>IF(Calendar!U32=0,0,1)</f>
        <v>0</v>
      </c>
      <c r="T32" s="40">
        <f>IF(Calendar!V32=0,0,1)</f>
        <v>0</v>
      </c>
      <c r="U32" s="40">
        <f>IF(Calendar!W32=0,0,1)</f>
        <v>0</v>
      </c>
      <c r="V32" s="40">
        <f>IF(Calendar!X32=0,0,1)</f>
        <v>1</v>
      </c>
      <c r="W32" s="40">
        <f>IF(Calendar!Y32=0,0,1)</f>
        <v>0</v>
      </c>
      <c r="X32" s="40">
        <f>IF(Calendar!Z32=0,0,1)</f>
        <v>1</v>
      </c>
      <c r="Y32" s="40">
        <f>IF(Calendar!AA32=0,0,1)</f>
        <v>0</v>
      </c>
      <c r="Z32" s="40">
        <f>IF(Calendar!AB32=0,0,1)</f>
        <v>1</v>
      </c>
      <c r="AA32" s="40">
        <f>IF(Calendar!AC32=0,0,1)</f>
        <v>0</v>
      </c>
      <c r="AB32" s="40">
        <f>IF(Calendar!AD32=0,0,1)</f>
        <v>1</v>
      </c>
      <c r="AC32" s="40">
        <f>IF(Calendar!AF32=0,0,1)</f>
        <v>0</v>
      </c>
      <c r="AD32" s="40">
        <f>IF(Calendar!AG32=0,0,1)</f>
        <v>0</v>
      </c>
      <c r="AE32" s="40">
        <f>IF(Calendar!AH32=0,0,1)</f>
        <v>0</v>
      </c>
      <c r="AF32" s="40">
        <f>IF(Calendar!AI32=0,0,1)</f>
        <v>1</v>
      </c>
      <c r="AG32" s="40">
        <f>IF(Calendar!AJ32=0,0,1)</f>
        <v>0</v>
      </c>
      <c r="AH32" s="40">
        <f>IF(Calendar!AK32=0,0,1)</f>
        <v>1</v>
      </c>
      <c r="AI32" s="40">
        <f>IF(Calendar!AL32=0,0,1)</f>
        <v>1</v>
      </c>
      <c r="AJ32" s="40">
        <f>IF(Calendar!AM32=0,0,1)</f>
        <v>1</v>
      </c>
      <c r="AK32" s="40">
        <f>IF(Calendar!AO32=0,0,1)</f>
        <v>0</v>
      </c>
      <c r="AL32" s="40">
        <f>IF(Calendar!AP32=0,0,1)</f>
        <v>1</v>
      </c>
      <c r="AM32" s="40">
        <f>IF(Calendar!AQ32=0,0,1)</f>
        <v>1</v>
      </c>
      <c r="AN32" s="40">
        <f>IF(Calendar!AR32=0,0,1)</f>
        <v>1</v>
      </c>
      <c r="AO32" s="40">
        <f>IF(Calendar!AS32=0,0,1)</f>
        <v>0</v>
      </c>
      <c r="AP32" s="40">
        <f>IF(Calendar!AT32=0,0,1)</f>
        <v>1</v>
      </c>
      <c r="AQ32" s="40">
        <f>IF(Calendar!AU32=0,0,1)</f>
        <v>1</v>
      </c>
      <c r="AR32" s="40">
        <f>IF(Calendar!AV32=0,0,1)</f>
        <v>1</v>
      </c>
      <c r="AS32" s="40">
        <f>IF(Calendar!AW32=0,0,1)</f>
        <v>0</v>
      </c>
      <c r="AT32" s="40">
        <f>IF(Calendar!AX32=0,0,1)</f>
        <v>1</v>
      </c>
      <c r="AU32" s="40">
        <f>IF(Calendar!AZ32=0,0,1)</f>
        <v>0</v>
      </c>
      <c r="AV32" s="40">
        <f>IF(Calendar!BA32=0,0,1)</f>
        <v>1</v>
      </c>
      <c r="AW32" s="40">
        <f>IF(Calendar!BB32=0,0,1)</f>
        <v>0</v>
      </c>
      <c r="AX32" s="40">
        <f>IF(Calendar!BC32=0,0,1)</f>
        <v>1</v>
      </c>
      <c r="AY32" s="40">
        <f>IF(Calendar!BD32=0,0,1)</f>
        <v>0</v>
      </c>
      <c r="AZ32" s="40">
        <f>IF(Calendar!BE32=0,0,1)</f>
        <v>0</v>
      </c>
      <c r="BA32" s="40">
        <f>IF(Calendar!BF32=0,0,1)</f>
        <v>0</v>
      </c>
      <c r="BB32" s="40">
        <f>IF(Calendar!BG32=0,0,1)</f>
        <v>0</v>
      </c>
      <c r="BC32" s="40">
        <f>IF(Calendar!BI32=0,0,1)</f>
        <v>1</v>
      </c>
      <c r="BD32" s="40">
        <f>IF(Calendar!BJ32=0,0,1)</f>
        <v>1</v>
      </c>
      <c r="BE32" s="40">
        <f>IF(Calendar!BK32=0,0,1)</f>
        <v>0</v>
      </c>
      <c r="BF32" s="40">
        <f>IF(Calendar!BL32=0,0,1)</f>
        <v>1</v>
      </c>
      <c r="BG32" s="40">
        <f>IF(Calendar!BM32=0,0,1)</f>
        <v>0</v>
      </c>
      <c r="BH32" s="40">
        <f>IF(Calendar!BN32=0,0,1)</f>
        <v>1</v>
      </c>
      <c r="BI32" s="40">
        <f>IF(Calendar!BO32=0,0,1)</f>
        <v>0</v>
      </c>
      <c r="BJ32" s="40">
        <f>IF(Calendar!BP32=0,0,1)</f>
        <v>1</v>
      </c>
      <c r="BK32" s="40">
        <f>IF(Calendar!BR32=0,0,1)</f>
        <v>0</v>
      </c>
      <c r="BL32" s="40">
        <f>IF(Calendar!BS32=0,0,1)</f>
        <v>1</v>
      </c>
      <c r="BM32" s="40">
        <f>IF(Calendar!BT32=0,0,1)</f>
        <v>0</v>
      </c>
      <c r="BN32" s="40">
        <f>IF(Calendar!BU32=0,0,1)</f>
        <v>1</v>
      </c>
      <c r="BO32" s="40">
        <f>IF(Calendar!BV32=0,0,1)</f>
        <v>0</v>
      </c>
      <c r="BP32" s="40">
        <f>IF(Calendar!BW32=0,0,1)</f>
        <v>0</v>
      </c>
      <c r="BQ32" s="40">
        <f>IF(Calendar!BX32=0,0,1)</f>
        <v>0</v>
      </c>
      <c r="BR32" s="40">
        <f>IF(Calendar!BY32=0,0,1)</f>
        <v>1</v>
      </c>
      <c r="BS32" s="40">
        <f>IF(Calendar!CA32=0,0,1)</f>
        <v>0</v>
      </c>
      <c r="BT32" s="40">
        <f>IF(Calendar!CB32=0,0,1)</f>
        <v>1</v>
      </c>
      <c r="BU32" s="40">
        <f>IF(Calendar!CC32=0,0,1)</f>
        <v>0</v>
      </c>
      <c r="BV32" s="40">
        <f>IF(Calendar!CD32=0,0,1)</f>
        <v>1</v>
      </c>
      <c r="BW32" s="40">
        <f>IF(Calendar!CE32=0,0,1)</f>
        <v>0</v>
      </c>
      <c r="BX32" s="40">
        <f>IF(Calendar!CF32=0,0,1)</f>
        <v>1</v>
      </c>
      <c r="BY32" s="40">
        <f>IF(Calendar!CG32=0,0,1)</f>
        <v>0</v>
      </c>
      <c r="BZ32" s="40">
        <f>IF(Calendar!CH32=0,0,1)</f>
        <v>1</v>
      </c>
      <c r="CA32" s="40">
        <f>IF(Calendar!CI32=0,0,1)</f>
        <v>0</v>
      </c>
      <c r="CB32" s="40">
        <f>IF(Calendar!CJ32=0,0,1)</f>
        <v>1</v>
      </c>
      <c r="CC32" s="40">
        <f>IF(Calendar!CL32=0,0,1)</f>
        <v>0</v>
      </c>
      <c r="CD32" s="40">
        <f>IF(Calendar!CM32=0,0,1)</f>
        <v>1</v>
      </c>
      <c r="CE32" s="40">
        <f>IF(Calendar!CN32=0,0,1)</f>
        <v>0</v>
      </c>
      <c r="CF32" s="40">
        <f>IF(Calendar!CO32=0,0,1)</f>
        <v>1</v>
      </c>
      <c r="CG32" s="40">
        <f>IF(Calendar!CP32=0,0,1)</f>
        <v>0</v>
      </c>
      <c r="CH32" s="40">
        <f>IF(Calendar!CQ32=0,0,1)</f>
        <v>0</v>
      </c>
      <c r="CI32" s="40">
        <f>IF(Calendar!CR32=0,0,1)</f>
        <v>0</v>
      </c>
      <c r="CJ32" s="40">
        <f>IF(Calendar!CS32=0,0,1)</f>
        <v>0</v>
      </c>
    </row>
    <row r="33" spans="1:88" s="21" customFormat="1" ht="26.4" hidden="1" customHeight="1" x14ac:dyDescent="0.3">
      <c r="A33" s="21">
        <f>Calendar!A33</f>
        <v>0</v>
      </c>
      <c r="B33" s="2">
        <f>Calendar!B33</f>
        <v>1</v>
      </c>
      <c r="C33" s="9" t="s">
        <v>39</v>
      </c>
      <c r="D33" s="40">
        <f>IF(Calendar!D33=0,0,1)</f>
        <v>1</v>
      </c>
      <c r="E33" s="40">
        <f>IF(Calendar!E33=0,0,1)</f>
        <v>1</v>
      </c>
      <c r="F33" s="40">
        <f>IF(Calendar!F33=0,0,1)</f>
        <v>1</v>
      </c>
      <c r="G33" s="40">
        <f>IF(Calendar!G33=0,0,1)</f>
        <v>1</v>
      </c>
      <c r="H33" s="40">
        <f>IF(Calendar!H33=0,0,1)</f>
        <v>1</v>
      </c>
      <c r="I33" s="40">
        <f>IF(Calendar!I33=0,0,1)</f>
        <v>0</v>
      </c>
      <c r="J33" s="40">
        <f>IF(Calendar!J33=0,0,1)</f>
        <v>0</v>
      </c>
      <c r="K33" s="40">
        <f>IF(Calendar!L33=0,0,1)</f>
        <v>0</v>
      </c>
      <c r="L33" s="40">
        <f>IF(Calendar!M33=0,0,1)</f>
        <v>1</v>
      </c>
      <c r="M33" s="40">
        <f>IF(Calendar!N33=0,0,1)</f>
        <v>1</v>
      </c>
      <c r="N33" s="40">
        <f>IF(Calendar!O33=0,0,1)</f>
        <v>1</v>
      </c>
      <c r="O33" s="40">
        <f>IF(Calendar!P33=0,0,1)</f>
        <v>1</v>
      </c>
      <c r="P33" s="40">
        <f>IF(Calendar!Q33=0,0,1)</f>
        <v>1</v>
      </c>
      <c r="Q33" s="40">
        <f>IF(Calendar!R33=0,0,1)</f>
        <v>1</v>
      </c>
      <c r="R33" s="40">
        <f>IF(Calendar!S33=0,0,1)</f>
        <v>1</v>
      </c>
      <c r="S33" s="40">
        <f>IF(Calendar!U33=0,0,1)</f>
        <v>0</v>
      </c>
      <c r="T33" s="40">
        <f>IF(Calendar!V33=0,0,1)</f>
        <v>0</v>
      </c>
      <c r="U33" s="40">
        <f>IF(Calendar!W33=0,0,1)</f>
        <v>0</v>
      </c>
      <c r="V33" s="40">
        <f>IF(Calendar!X33=0,0,1)</f>
        <v>1</v>
      </c>
      <c r="W33" s="40">
        <f>IF(Calendar!Y33=0,0,1)</f>
        <v>1</v>
      </c>
      <c r="X33" s="40">
        <f>IF(Calendar!Z33=0,0,1)</f>
        <v>1</v>
      </c>
      <c r="Y33" s="40">
        <f>IF(Calendar!AA33=0,0,1)</f>
        <v>0</v>
      </c>
      <c r="Z33" s="40">
        <f>IF(Calendar!AB33=0,0,1)</f>
        <v>1</v>
      </c>
      <c r="AA33" s="40">
        <f>IF(Calendar!AC33=0,0,1)</f>
        <v>1</v>
      </c>
      <c r="AB33" s="40">
        <f>IF(Calendar!AD33=0,0,1)</f>
        <v>1</v>
      </c>
      <c r="AC33" s="40">
        <f>IF(Calendar!AF33=0,0,1)</f>
        <v>0</v>
      </c>
      <c r="AD33" s="40">
        <f>IF(Calendar!AG33=0,0,1)</f>
        <v>0</v>
      </c>
      <c r="AE33" s="40">
        <f>IF(Calendar!AH33=0,0,1)</f>
        <v>0</v>
      </c>
      <c r="AF33" s="40">
        <f>IF(Calendar!AI33=0,0,1)</f>
        <v>1</v>
      </c>
      <c r="AG33" s="40">
        <f>IF(Calendar!AJ33=0,0,1)</f>
        <v>1</v>
      </c>
      <c r="AH33" s="40">
        <f>IF(Calendar!AK33=0,0,1)</f>
        <v>1</v>
      </c>
      <c r="AI33" s="40">
        <f>IF(Calendar!AL33=0,0,1)</f>
        <v>1</v>
      </c>
      <c r="AJ33" s="40">
        <f>IF(Calendar!AM33=0,0,1)</f>
        <v>1</v>
      </c>
      <c r="AK33" s="40">
        <f>IF(Calendar!AO33=0,0,1)</f>
        <v>1</v>
      </c>
      <c r="AL33" s="40">
        <f>IF(Calendar!AP33=0,0,1)</f>
        <v>1</v>
      </c>
      <c r="AM33" s="40">
        <f>IF(Calendar!AQ33=0,0,1)</f>
        <v>1</v>
      </c>
      <c r="AN33" s="40">
        <f>IF(Calendar!AR33=0,0,1)</f>
        <v>1</v>
      </c>
      <c r="AO33" s="40">
        <f>IF(Calendar!AS33=0,0,1)</f>
        <v>0</v>
      </c>
      <c r="AP33" s="40">
        <f>IF(Calendar!AT33=0,0,1)</f>
        <v>1</v>
      </c>
      <c r="AQ33" s="40">
        <f>IF(Calendar!AU33=0,0,1)</f>
        <v>1</v>
      </c>
      <c r="AR33" s="40">
        <f>IF(Calendar!AV33=0,0,1)</f>
        <v>1</v>
      </c>
      <c r="AS33" s="40">
        <f>IF(Calendar!AW33=0,0,1)</f>
        <v>0</v>
      </c>
      <c r="AT33" s="40">
        <f>IF(Calendar!AX33=0,0,1)</f>
        <v>1</v>
      </c>
      <c r="AU33" s="40">
        <f>IF(Calendar!AZ33=0,0,1)</f>
        <v>0</v>
      </c>
      <c r="AV33" s="40">
        <f>IF(Calendar!BA33=0,0,1)</f>
        <v>1</v>
      </c>
      <c r="AW33" s="40">
        <f>IF(Calendar!BB33=0,0,1)</f>
        <v>0</v>
      </c>
      <c r="AX33" s="40">
        <f>IF(Calendar!BC33=0,0,1)</f>
        <v>1</v>
      </c>
      <c r="AY33" s="40">
        <f>IF(Calendar!BD33=0,0,1)</f>
        <v>0</v>
      </c>
      <c r="AZ33" s="40">
        <f>IF(Calendar!BE33=0,0,1)</f>
        <v>0</v>
      </c>
      <c r="BA33" s="40">
        <f>IF(Calendar!BF33=0,0,1)</f>
        <v>0</v>
      </c>
      <c r="BB33" s="40">
        <f>IF(Calendar!BG33=0,0,1)</f>
        <v>0</v>
      </c>
      <c r="BC33" s="40">
        <f>IF(Calendar!BI33=0,0,1)</f>
        <v>1</v>
      </c>
      <c r="BD33" s="40">
        <f>IF(Calendar!BJ33=0,0,1)</f>
        <v>1</v>
      </c>
      <c r="BE33" s="40">
        <f>IF(Calendar!BK33=0,0,1)</f>
        <v>0</v>
      </c>
      <c r="BF33" s="40">
        <f>IF(Calendar!BL33=0,0,1)</f>
        <v>1</v>
      </c>
      <c r="BG33" s="40">
        <f>IF(Calendar!BM33=0,0,1)</f>
        <v>0</v>
      </c>
      <c r="BH33" s="40">
        <f>IF(Calendar!BN33=0,0,1)</f>
        <v>1</v>
      </c>
      <c r="BI33" s="40">
        <f>IF(Calendar!BO33=0,0,1)</f>
        <v>0</v>
      </c>
      <c r="BJ33" s="40">
        <f>IF(Calendar!BP33=0,0,1)</f>
        <v>1</v>
      </c>
      <c r="BK33" s="40">
        <f>IF(Calendar!BR33=0,0,1)</f>
        <v>0</v>
      </c>
      <c r="BL33" s="40">
        <f>IF(Calendar!BS33=0,0,1)</f>
        <v>1</v>
      </c>
      <c r="BM33" s="40">
        <f>IF(Calendar!BT33=0,0,1)</f>
        <v>0</v>
      </c>
      <c r="BN33" s="40">
        <f>IF(Calendar!BU33=0,0,1)</f>
        <v>1</v>
      </c>
      <c r="BO33" s="40">
        <f>IF(Calendar!BV33=0,0,1)</f>
        <v>0</v>
      </c>
      <c r="BP33" s="40">
        <f>IF(Calendar!BW33=0,0,1)</f>
        <v>0</v>
      </c>
      <c r="BQ33" s="40">
        <f>IF(Calendar!BX33=0,0,1)</f>
        <v>0</v>
      </c>
      <c r="BR33" s="40">
        <f>IF(Calendar!BY33=0,0,1)</f>
        <v>1</v>
      </c>
      <c r="BS33" s="40">
        <f>IF(Calendar!CA33=0,0,1)</f>
        <v>0</v>
      </c>
      <c r="BT33" s="40">
        <f>IF(Calendar!CB33=0,0,1)</f>
        <v>1</v>
      </c>
      <c r="BU33" s="40">
        <f>IF(Calendar!CC33=0,0,1)</f>
        <v>0</v>
      </c>
      <c r="BV33" s="40">
        <f>IF(Calendar!CD33=0,0,1)</f>
        <v>1</v>
      </c>
      <c r="BW33" s="40">
        <f>IF(Calendar!CE33=0,0,1)</f>
        <v>0</v>
      </c>
      <c r="BX33" s="40">
        <f>IF(Calendar!CF33=0,0,1)</f>
        <v>1</v>
      </c>
      <c r="BY33" s="40">
        <f>IF(Calendar!CG33=0,0,1)</f>
        <v>0</v>
      </c>
      <c r="BZ33" s="40">
        <f>IF(Calendar!CH33=0,0,1)</f>
        <v>1</v>
      </c>
      <c r="CA33" s="40">
        <f>IF(Calendar!CI33=0,0,1)</f>
        <v>0</v>
      </c>
      <c r="CB33" s="40">
        <f>IF(Calendar!CJ33=0,0,1)</f>
        <v>1</v>
      </c>
      <c r="CC33" s="40">
        <f>IF(Calendar!CL33=0,0,1)</f>
        <v>0</v>
      </c>
      <c r="CD33" s="40">
        <f>IF(Calendar!CM33=0,0,1)</f>
        <v>1</v>
      </c>
      <c r="CE33" s="40">
        <f>IF(Calendar!CN33=0,0,1)</f>
        <v>0</v>
      </c>
      <c r="CF33" s="40">
        <f>IF(Calendar!CO33=0,0,1)</f>
        <v>1</v>
      </c>
      <c r="CG33" s="40">
        <f>IF(Calendar!CP33=0,0,1)</f>
        <v>0</v>
      </c>
      <c r="CH33" s="40">
        <f>IF(Calendar!CQ33=0,0,1)</f>
        <v>0</v>
      </c>
      <c r="CI33" s="40">
        <f>IF(Calendar!CR33=0,0,1)</f>
        <v>0</v>
      </c>
      <c r="CJ33" s="40">
        <f>IF(Calendar!CS33=0,0,1)</f>
        <v>0</v>
      </c>
    </row>
    <row r="34" spans="1:88" s="21" customFormat="1" ht="26.4" hidden="1" customHeight="1" x14ac:dyDescent="0.3">
      <c r="A34" s="21">
        <f>Calendar!A34</f>
        <v>0</v>
      </c>
      <c r="B34" s="5">
        <f>Calendar!B34</f>
        <v>1</v>
      </c>
      <c r="C34" s="9" t="s">
        <v>106</v>
      </c>
      <c r="D34" s="40">
        <f>IF(Calendar!D34=0,0,1)</f>
        <v>1</v>
      </c>
      <c r="E34" s="40">
        <f>IF(Calendar!E34=0,0,1)</f>
        <v>0</v>
      </c>
      <c r="F34" s="40">
        <f>IF(Calendar!F34=0,0,1)</f>
        <v>1</v>
      </c>
      <c r="G34" s="40">
        <f>IF(Calendar!G34=0,0,1)</f>
        <v>1</v>
      </c>
      <c r="H34" s="40">
        <f>IF(Calendar!H34=0,0,1)</f>
        <v>1</v>
      </c>
      <c r="I34" s="40">
        <f>IF(Calendar!I34=0,0,1)</f>
        <v>0</v>
      </c>
      <c r="J34" s="40">
        <f>IF(Calendar!J34=0,0,1)</f>
        <v>0</v>
      </c>
      <c r="K34" s="40">
        <f>IF(Calendar!L34=0,0,1)</f>
        <v>0</v>
      </c>
      <c r="L34" s="40">
        <f>IF(Calendar!M34=0,0,1)</f>
        <v>1</v>
      </c>
      <c r="M34" s="40">
        <f>IF(Calendar!N34=0,0,1)</f>
        <v>0</v>
      </c>
      <c r="N34" s="40">
        <f>IF(Calendar!O34=0,0,1)</f>
        <v>1</v>
      </c>
      <c r="O34" s="40">
        <f>IF(Calendar!P34=0,0,1)</f>
        <v>1</v>
      </c>
      <c r="P34" s="40">
        <f>IF(Calendar!Q34=0,0,1)</f>
        <v>1</v>
      </c>
      <c r="Q34" s="40">
        <f>IF(Calendar!R34=0,0,1)</f>
        <v>0</v>
      </c>
      <c r="R34" s="40">
        <f>IF(Calendar!S34=0,0,1)</f>
        <v>1</v>
      </c>
      <c r="S34" s="40">
        <f>IF(Calendar!U34=0,0,1)</f>
        <v>0</v>
      </c>
      <c r="T34" s="40">
        <f>IF(Calendar!V34=0,0,1)</f>
        <v>0</v>
      </c>
      <c r="U34" s="40">
        <f>IF(Calendar!W34=0,0,1)</f>
        <v>0</v>
      </c>
      <c r="V34" s="40">
        <f>IF(Calendar!X34=0,0,1)</f>
        <v>1</v>
      </c>
      <c r="W34" s="40">
        <f>IF(Calendar!Y34=0,0,1)</f>
        <v>0</v>
      </c>
      <c r="X34" s="40">
        <f>IF(Calendar!Z34=0,0,1)</f>
        <v>1</v>
      </c>
      <c r="Y34" s="40">
        <f>IF(Calendar!AA34=0,0,1)</f>
        <v>0</v>
      </c>
      <c r="Z34" s="40">
        <f>IF(Calendar!AB34=0,0,1)</f>
        <v>1</v>
      </c>
      <c r="AA34" s="40">
        <f>IF(Calendar!AC34=0,0,1)</f>
        <v>0</v>
      </c>
      <c r="AB34" s="40">
        <f>IF(Calendar!AD34=0,0,1)</f>
        <v>1</v>
      </c>
      <c r="AC34" s="40">
        <f>IF(Calendar!AF34=0,0,1)</f>
        <v>0</v>
      </c>
      <c r="AD34" s="40">
        <f>IF(Calendar!AG34=0,0,1)</f>
        <v>0</v>
      </c>
      <c r="AE34" s="40">
        <f>IF(Calendar!AH34=0,0,1)</f>
        <v>0</v>
      </c>
      <c r="AF34" s="40">
        <f>IF(Calendar!AI34=0,0,1)</f>
        <v>1</v>
      </c>
      <c r="AG34" s="40">
        <f>IF(Calendar!AJ34=0,0,1)</f>
        <v>0</v>
      </c>
      <c r="AH34" s="40">
        <f>IF(Calendar!AK34=0,0,1)</f>
        <v>1</v>
      </c>
      <c r="AI34" s="40">
        <f>IF(Calendar!AL34=0,0,1)</f>
        <v>1</v>
      </c>
      <c r="AJ34" s="40">
        <f>IF(Calendar!AM34=0,0,1)</f>
        <v>1</v>
      </c>
      <c r="AK34" s="40">
        <f>IF(Calendar!AO34=0,0,1)</f>
        <v>0</v>
      </c>
      <c r="AL34" s="40">
        <f>IF(Calendar!AP34=0,0,1)</f>
        <v>1</v>
      </c>
      <c r="AM34" s="40">
        <f>IF(Calendar!AQ34=0,0,1)</f>
        <v>1</v>
      </c>
      <c r="AN34" s="40">
        <f>IF(Calendar!AR34=0,0,1)</f>
        <v>1</v>
      </c>
      <c r="AO34" s="40">
        <f>IF(Calendar!AS34=0,0,1)</f>
        <v>0</v>
      </c>
      <c r="AP34" s="40">
        <f>IF(Calendar!AT34=0,0,1)</f>
        <v>1</v>
      </c>
      <c r="AQ34" s="40">
        <f>IF(Calendar!AU34=0,0,1)</f>
        <v>1</v>
      </c>
      <c r="AR34" s="40">
        <f>IF(Calendar!AV34=0,0,1)</f>
        <v>1</v>
      </c>
      <c r="AS34" s="40">
        <f>IF(Calendar!AW34=0,0,1)</f>
        <v>0</v>
      </c>
      <c r="AT34" s="40">
        <f>IF(Calendar!AX34=0,0,1)</f>
        <v>1</v>
      </c>
      <c r="AU34" s="40">
        <f>IF(Calendar!AZ34=0,0,1)</f>
        <v>0</v>
      </c>
      <c r="AV34" s="40">
        <f>IF(Calendar!BA34=0,0,1)</f>
        <v>1</v>
      </c>
      <c r="AW34" s="40">
        <f>IF(Calendar!BB34=0,0,1)</f>
        <v>0</v>
      </c>
      <c r="AX34" s="40">
        <f>IF(Calendar!BC34=0,0,1)</f>
        <v>1</v>
      </c>
      <c r="AY34" s="40">
        <f>IF(Calendar!BD34=0,0,1)</f>
        <v>0</v>
      </c>
      <c r="AZ34" s="40">
        <f>IF(Calendar!BE34=0,0,1)</f>
        <v>0</v>
      </c>
      <c r="BA34" s="40">
        <f>IF(Calendar!BF34=0,0,1)</f>
        <v>0</v>
      </c>
      <c r="BB34" s="40">
        <f>IF(Calendar!BG34=0,0,1)</f>
        <v>0</v>
      </c>
      <c r="BC34" s="40">
        <f>IF(Calendar!BI34=0,0,1)</f>
        <v>1</v>
      </c>
      <c r="BD34" s="40">
        <f>IF(Calendar!BJ34=0,0,1)</f>
        <v>1</v>
      </c>
      <c r="BE34" s="40">
        <f>IF(Calendar!BK34=0,0,1)</f>
        <v>0</v>
      </c>
      <c r="BF34" s="40">
        <f>IF(Calendar!BL34=0,0,1)</f>
        <v>1</v>
      </c>
      <c r="BG34" s="40">
        <f>IF(Calendar!BM34=0,0,1)</f>
        <v>0</v>
      </c>
      <c r="BH34" s="40">
        <f>IF(Calendar!BN34=0,0,1)</f>
        <v>1</v>
      </c>
      <c r="BI34" s="40">
        <f>IF(Calendar!BO34=0,0,1)</f>
        <v>0</v>
      </c>
      <c r="BJ34" s="40">
        <f>IF(Calendar!BP34=0,0,1)</f>
        <v>1</v>
      </c>
      <c r="BK34" s="40">
        <f>IF(Calendar!BR34=0,0,1)</f>
        <v>0</v>
      </c>
      <c r="BL34" s="40">
        <f>IF(Calendar!BS34=0,0,1)</f>
        <v>1</v>
      </c>
      <c r="BM34" s="40">
        <f>IF(Calendar!BT34=0,0,1)</f>
        <v>0</v>
      </c>
      <c r="BN34" s="40">
        <f>IF(Calendar!BU34=0,0,1)</f>
        <v>1</v>
      </c>
      <c r="BO34" s="40">
        <f>IF(Calendar!BV34=0,0,1)</f>
        <v>0</v>
      </c>
      <c r="BP34" s="40">
        <f>IF(Calendar!BW34=0,0,1)</f>
        <v>0</v>
      </c>
      <c r="BQ34" s="40">
        <f>IF(Calendar!BX34=0,0,1)</f>
        <v>0</v>
      </c>
      <c r="BR34" s="40">
        <f>IF(Calendar!BY34=0,0,1)</f>
        <v>1</v>
      </c>
      <c r="BS34" s="40">
        <f>IF(Calendar!CA34=0,0,1)</f>
        <v>0</v>
      </c>
      <c r="BT34" s="40">
        <f>IF(Calendar!CB34=0,0,1)</f>
        <v>1</v>
      </c>
      <c r="BU34" s="40">
        <f>IF(Calendar!CC34=0,0,1)</f>
        <v>0</v>
      </c>
      <c r="BV34" s="40">
        <f>IF(Calendar!CD34=0,0,1)</f>
        <v>1</v>
      </c>
      <c r="BW34" s="40">
        <f>IF(Calendar!CE34=0,0,1)</f>
        <v>0</v>
      </c>
      <c r="BX34" s="40">
        <f>IF(Calendar!CF34=0,0,1)</f>
        <v>1</v>
      </c>
      <c r="BY34" s="40">
        <f>IF(Calendar!CG34=0,0,1)</f>
        <v>0</v>
      </c>
      <c r="BZ34" s="40">
        <f>IF(Calendar!CH34=0,0,1)</f>
        <v>1</v>
      </c>
      <c r="CA34" s="40">
        <f>IF(Calendar!CI34=0,0,1)</f>
        <v>0</v>
      </c>
      <c r="CB34" s="40">
        <f>IF(Calendar!CJ34=0,0,1)</f>
        <v>1</v>
      </c>
      <c r="CC34" s="40">
        <f>IF(Calendar!CL34=0,0,1)</f>
        <v>0</v>
      </c>
      <c r="CD34" s="40">
        <f>IF(Calendar!CM34=0,0,1)</f>
        <v>1</v>
      </c>
      <c r="CE34" s="40">
        <f>IF(Calendar!CN34=0,0,1)</f>
        <v>0</v>
      </c>
      <c r="CF34" s="40">
        <f>IF(Calendar!CO34=0,0,1)</f>
        <v>1</v>
      </c>
      <c r="CG34" s="40">
        <f>IF(Calendar!CP34=0,0,1)</f>
        <v>0</v>
      </c>
      <c r="CH34" s="40">
        <f>IF(Calendar!CQ34=0,0,1)</f>
        <v>0</v>
      </c>
      <c r="CI34" s="40">
        <f>IF(Calendar!CR34=0,0,1)</f>
        <v>0</v>
      </c>
      <c r="CJ34" s="40">
        <f>IF(Calendar!CS34=0,0,1)</f>
        <v>0</v>
      </c>
    </row>
    <row r="35" spans="1:88" s="21" customFormat="1" ht="26.4" hidden="1" customHeight="1" x14ac:dyDescent="0.3">
      <c r="A35" s="21">
        <f>Calendar!A35</f>
        <v>0</v>
      </c>
      <c r="B35" s="2">
        <f>Calendar!B35</f>
        <v>1</v>
      </c>
      <c r="C35" s="9" t="s">
        <v>16</v>
      </c>
      <c r="D35" s="40">
        <f>IF(Calendar!D35=0,0,1)</f>
        <v>1</v>
      </c>
      <c r="E35" s="40">
        <f>IF(Calendar!E35=0,0,1)</f>
        <v>0</v>
      </c>
      <c r="F35" s="40">
        <f>IF(Calendar!F35=0,0,1)</f>
        <v>1</v>
      </c>
      <c r="G35" s="40">
        <f>IF(Calendar!G35=0,0,1)</f>
        <v>0</v>
      </c>
      <c r="H35" s="40">
        <f>IF(Calendar!H35=0,0,1)</f>
        <v>1</v>
      </c>
      <c r="I35" s="40">
        <f>IF(Calendar!I35=0,0,1)</f>
        <v>0</v>
      </c>
      <c r="J35" s="40">
        <f>IF(Calendar!J35=0,0,1)</f>
        <v>0</v>
      </c>
      <c r="K35" s="40">
        <f>IF(Calendar!L35=0,0,1)</f>
        <v>0</v>
      </c>
      <c r="L35" s="40">
        <f>IF(Calendar!M35=0,0,1)</f>
        <v>1</v>
      </c>
      <c r="M35" s="40">
        <f>IF(Calendar!N35=0,0,1)</f>
        <v>1</v>
      </c>
      <c r="N35" s="40">
        <f>IF(Calendar!O35=0,0,1)</f>
        <v>1</v>
      </c>
      <c r="O35" s="40">
        <f>IF(Calendar!P35=0,0,1)</f>
        <v>1</v>
      </c>
      <c r="P35" s="40">
        <f>IF(Calendar!Q35=0,0,1)</f>
        <v>1</v>
      </c>
      <c r="Q35" s="40">
        <f>IF(Calendar!R35=0,0,1)</f>
        <v>1</v>
      </c>
      <c r="R35" s="40">
        <f>IF(Calendar!S35=0,0,1)</f>
        <v>1</v>
      </c>
      <c r="S35" s="40">
        <f>IF(Calendar!U35=0,0,1)</f>
        <v>0</v>
      </c>
      <c r="T35" s="40">
        <f>IF(Calendar!V35=0,0,1)</f>
        <v>0</v>
      </c>
      <c r="U35" s="40">
        <f>IF(Calendar!W35=0,0,1)</f>
        <v>0</v>
      </c>
      <c r="V35" s="40">
        <f>IF(Calendar!X35=0,0,1)</f>
        <v>1</v>
      </c>
      <c r="W35" s="40">
        <f>IF(Calendar!Y35=0,0,1)</f>
        <v>1</v>
      </c>
      <c r="X35" s="40">
        <f>IF(Calendar!Z35=0,0,1)</f>
        <v>1</v>
      </c>
      <c r="Y35" s="40">
        <f>IF(Calendar!AA35=0,0,1)</f>
        <v>0</v>
      </c>
      <c r="Z35" s="40">
        <f>IF(Calendar!AB35=0,0,1)</f>
        <v>1</v>
      </c>
      <c r="AA35" s="40">
        <f>IF(Calendar!AC35=0,0,1)</f>
        <v>1</v>
      </c>
      <c r="AB35" s="40">
        <f>IF(Calendar!AD35=0,0,1)</f>
        <v>1</v>
      </c>
      <c r="AC35" s="40">
        <f>IF(Calendar!AF35=0,0,1)</f>
        <v>0</v>
      </c>
      <c r="AD35" s="40">
        <f>IF(Calendar!AG35=0,0,1)</f>
        <v>0</v>
      </c>
      <c r="AE35" s="40">
        <f>IF(Calendar!AH35=0,0,1)</f>
        <v>0</v>
      </c>
      <c r="AF35" s="40">
        <f>IF(Calendar!AI35=0,0,1)</f>
        <v>1</v>
      </c>
      <c r="AG35" s="40">
        <f>IF(Calendar!AJ35=0,0,1)</f>
        <v>1</v>
      </c>
      <c r="AH35" s="40">
        <f>IF(Calendar!AK35=0,0,1)</f>
        <v>1</v>
      </c>
      <c r="AI35" s="40">
        <f>IF(Calendar!AL35=0,0,1)</f>
        <v>1</v>
      </c>
      <c r="AJ35" s="40">
        <f>IF(Calendar!AM35=0,0,1)</f>
        <v>1</v>
      </c>
      <c r="AK35" s="40">
        <f>IF(Calendar!AO35=0,0,1)</f>
        <v>1</v>
      </c>
      <c r="AL35" s="40">
        <f>IF(Calendar!AP35=0,0,1)</f>
        <v>1</v>
      </c>
      <c r="AM35" s="40">
        <f>IF(Calendar!AQ35=0,0,1)</f>
        <v>1</v>
      </c>
      <c r="AN35" s="40">
        <f>IF(Calendar!AR35=0,0,1)</f>
        <v>1</v>
      </c>
      <c r="AO35" s="40">
        <f>IF(Calendar!AS35=0,0,1)</f>
        <v>0</v>
      </c>
      <c r="AP35" s="40">
        <f>IF(Calendar!AT35=0,0,1)</f>
        <v>1</v>
      </c>
      <c r="AQ35" s="40">
        <f>IF(Calendar!AU35=0,0,1)</f>
        <v>1</v>
      </c>
      <c r="AR35" s="40">
        <f>IF(Calendar!AV35=0,0,1)</f>
        <v>1</v>
      </c>
      <c r="AS35" s="40">
        <f>IF(Calendar!AW35=0,0,1)</f>
        <v>0</v>
      </c>
      <c r="AT35" s="40">
        <f>IF(Calendar!AX35=0,0,1)</f>
        <v>1</v>
      </c>
      <c r="AU35" s="40">
        <f>IF(Calendar!AZ35=0,0,1)</f>
        <v>0</v>
      </c>
      <c r="AV35" s="40">
        <f>IF(Calendar!BA35=0,0,1)</f>
        <v>1</v>
      </c>
      <c r="AW35" s="40">
        <f>IF(Calendar!BB35=0,0,1)</f>
        <v>0</v>
      </c>
      <c r="AX35" s="40">
        <f>IF(Calendar!BC35=0,0,1)</f>
        <v>1</v>
      </c>
      <c r="AY35" s="40">
        <f>IF(Calendar!BD35=0,0,1)</f>
        <v>0</v>
      </c>
      <c r="AZ35" s="40">
        <f>IF(Calendar!BE35=0,0,1)</f>
        <v>0</v>
      </c>
      <c r="BA35" s="40">
        <f>IF(Calendar!BF35=0,0,1)</f>
        <v>0</v>
      </c>
      <c r="BB35" s="40">
        <f>IF(Calendar!BG35=0,0,1)</f>
        <v>0</v>
      </c>
      <c r="BC35" s="40">
        <f>IF(Calendar!BI35=0,0,1)</f>
        <v>1</v>
      </c>
      <c r="BD35" s="40">
        <f>IF(Calendar!BJ35=0,0,1)</f>
        <v>1</v>
      </c>
      <c r="BE35" s="40">
        <f>IF(Calendar!BK35=0,0,1)</f>
        <v>0</v>
      </c>
      <c r="BF35" s="40">
        <f>IF(Calendar!BL35=0,0,1)</f>
        <v>1</v>
      </c>
      <c r="BG35" s="40">
        <f>IF(Calendar!BM35=0,0,1)</f>
        <v>0</v>
      </c>
      <c r="BH35" s="40">
        <f>IF(Calendar!BN35=0,0,1)</f>
        <v>1</v>
      </c>
      <c r="BI35" s="40">
        <f>IF(Calendar!BO35=0,0,1)</f>
        <v>0</v>
      </c>
      <c r="BJ35" s="40">
        <f>IF(Calendar!BP35=0,0,1)</f>
        <v>1</v>
      </c>
      <c r="BK35" s="40">
        <f>IF(Calendar!BR35=0,0,1)</f>
        <v>0</v>
      </c>
      <c r="BL35" s="40">
        <f>IF(Calendar!BS35=0,0,1)</f>
        <v>1</v>
      </c>
      <c r="BM35" s="40">
        <f>IF(Calendar!BT35=0,0,1)</f>
        <v>0</v>
      </c>
      <c r="BN35" s="40">
        <f>IF(Calendar!BU35=0,0,1)</f>
        <v>1</v>
      </c>
      <c r="BO35" s="40">
        <f>IF(Calendar!BV35=0,0,1)</f>
        <v>0</v>
      </c>
      <c r="BP35" s="40">
        <f>IF(Calendar!BW35=0,0,1)</f>
        <v>0</v>
      </c>
      <c r="BQ35" s="40">
        <f>IF(Calendar!BX35=0,0,1)</f>
        <v>0</v>
      </c>
      <c r="BR35" s="40">
        <f>IF(Calendar!BY35=0,0,1)</f>
        <v>1</v>
      </c>
      <c r="BS35" s="40">
        <f>IF(Calendar!CA35=0,0,1)</f>
        <v>0</v>
      </c>
      <c r="BT35" s="40">
        <f>IF(Calendar!CB35=0,0,1)</f>
        <v>1</v>
      </c>
      <c r="BU35" s="40">
        <f>IF(Calendar!CC35=0,0,1)</f>
        <v>0</v>
      </c>
      <c r="BV35" s="40">
        <f>IF(Calendar!CD35=0,0,1)</f>
        <v>1</v>
      </c>
      <c r="BW35" s="40">
        <f>IF(Calendar!CE35=0,0,1)</f>
        <v>0</v>
      </c>
      <c r="BX35" s="40">
        <f>IF(Calendar!CF35=0,0,1)</f>
        <v>1</v>
      </c>
      <c r="BY35" s="40">
        <f>IF(Calendar!CG35=0,0,1)</f>
        <v>0</v>
      </c>
      <c r="BZ35" s="40">
        <f>IF(Calendar!CH35=0,0,1)</f>
        <v>1</v>
      </c>
      <c r="CA35" s="40">
        <f>IF(Calendar!CI35=0,0,1)</f>
        <v>0</v>
      </c>
      <c r="CB35" s="40">
        <f>IF(Calendar!CJ35=0,0,1)</f>
        <v>1</v>
      </c>
      <c r="CC35" s="40">
        <f>IF(Calendar!CL35=0,0,1)</f>
        <v>0</v>
      </c>
      <c r="CD35" s="40">
        <f>IF(Calendar!CM35=0,0,1)</f>
        <v>1</v>
      </c>
      <c r="CE35" s="40">
        <f>IF(Calendar!CN35=0,0,1)</f>
        <v>0</v>
      </c>
      <c r="CF35" s="40">
        <f>IF(Calendar!CO35=0,0,1)</f>
        <v>1</v>
      </c>
      <c r="CG35" s="40">
        <f>IF(Calendar!CP35=0,0,1)</f>
        <v>0</v>
      </c>
      <c r="CH35" s="40">
        <f>IF(Calendar!CQ35=0,0,1)</f>
        <v>0</v>
      </c>
      <c r="CI35" s="40">
        <f>IF(Calendar!CR35=0,0,1)</f>
        <v>0</v>
      </c>
      <c r="CJ35" s="40">
        <f>IF(Calendar!CS35=0,0,1)</f>
        <v>0</v>
      </c>
    </row>
    <row r="36" spans="1:88" s="21" customFormat="1" ht="26.4" hidden="1" customHeight="1" x14ac:dyDescent="0.3">
      <c r="A36" s="21">
        <f>Calendar!A36</f>
        <v>0</v>
      </c>
      <c r="B36" s="2">
        <f>Calendar!B36</f>
        <v>1</v>
      </c>
      <c r="C36" s="9" t="s">
        <v>23</v>
      </c>
      <c r="D36" s="40">
        <f>IF(Calendar!D36=0,0,1)</f>
        <v>1</v>
      </c>
      <c r="E36" s="40">
        <f>IF(Calendar!E36=0,0,1)</f>
        <v>0</v>
      </c>
      <c r="F36" s="40">
        <f>IF(Calendar!F36=0,0,1)</f>
        <v>1</v>
      </c>
      <c r="G36" s="40">
        <f>IF(Calendar!G36=0,0,1)</f>
        <v>1</v>
      </c>
      <c r="H36" s="40">
        <f>IF(Calendar!H36=0,0,1)</f>
        <v>1</v>
      </c>
      <c r="I36" s="40">
        <f>IF(Calendar!I36=0,0,1)</f>
        <v>0</v>
      </c>
      <c r="J36" s="40">
        <f>IF(Calendar!J36=0,0,1)</f>
        <v>0</v>
      </c>
      <c r="K36" s="40">
        <f>IF(Calendar!L36=0,0,1)</f>
        <v>0</v>
      </c>
      <c r="L36" s="40">
        <f>IF(Calendar!M36=0,0,1)</f>
        <v>1</v>
      </c>
      <c r="M36" s="40">
        <f>IF(Calendar!N36=0,0,1)</f>
        <v>0</v>
      </c>
      <c r="N36" s="40">
        <f>IF(Calendar!O36=0,0,1)</f>
        <v>1</v>
      </c>
      <c r="O36" s="40">
        <f>IF(Calendar!P36=0,0,1)</f>
        <v>1</v>
      </c>
      <c r="P36" s="40">
        <f>IF(Calendar!Q36=0,0,1)</f>
        <v>1</v>
      </c>
      <c r="Q36" s="40">
        <f>IF(Calendar!R36=0,0,1)</f>
        <v>0</v>
      </c>
      <c r="R36" s="40">
        <f>IF(Calendar!S36=0,0,1)</f>
        <v>1</v>
      </c>
      <c r="S36" s="40">
        <f>IF(Calendar!U36=0,0,1)</f>
        <v>0</v>
      </c>
      <c r="T36" s="40">
        <f>IF(Calendar!V36=0,0,1)</f>
        <v>0</v>
      </c>
      <c r="U36" s="40">
        <f>IF(Calendar!W36=0,0,1)</f>
        <v>0</v>
      </c>
      <c r="V36" s="40">
        <f>IF(Calendar!X36=0,0,1)</f>
        <v>1</v>
      </c>
      <c r="W36" s="40">
        <f>IF(Calendar!Y36=0,0,1)</f>
        <v>0</v>
      </c>
      <c r="X36" s="40">
        <f>IF(Calendar!Z36=0,0,1)</f>
        <v>1</v>
      </c>
      <c r="Y36" s="40">
        <f>IF(Calendar!AA36=0,0,1)</f>
        <v>0</v>
      </c>
      <c r="Z36" s="40">
        <f>IF(Calendar!AB36=0,0,1)</f>
        <v>1</v>
      </c>
      <c r="AA36" s="40">
        <f>IF(Calendar!AC36=0,0,1)</f>
        <v>0</v>
      </c>
      <c r="AB36" s="40">
        <f>IF(Calendar!AD36=0,0,1)</f>
        <v>1</v>
      </c>
      <c r="AC36" s="40">
        <f>IF(Calendar!AF36=0,0,1)</f>
        <v>0</v>
      </c>
      <c r="AD36" s="40">
        <f>IF(Calendar!AG36=0,0,1)</f>
        <v>0</v>
      </c>
      <c r="AE36" s="40">
        <f>IF(Calendar!AH36=0,0,1)</f>
        <v>0</v>
      </c>
      <c r="AF36" s="40">
        <f>IF(Calendar!AI36=0,0,1)</f>
        <v>1</v>
      </c>
      <c r="AG36" s="40">
        <f>IF(Calendar!AJ36=0,0,1)</f>
        <v>0</v>
      </c>
      <c r="AH36" s="40">
        <f>IF(Calendar!AK36=0,0,1)</f>
        <v>1</v>
      </c>
      <c r="AI36" s="40">
        <f>IF(Calendar!AL36=0,0,1)</f>
        <v>1</v>
      </c>
      <c r="AJ36" s="40">
        <f>IF(Calendar!AM36=0,0,1)</f>
        <v>1</v>
      </c>
      <c r="AK36" s="40">
        <f>IF(Calendar!AO36=0,0,1)</f>
        <v>0</v>
      </c>
      <c r="AL36" s="40">
        <f>IF(Calendar!AP36=0,0,1)</f>
        <v>1</v>
      </c>
      <c r="AM36" s="40">
        <f>IF(Calendar!AQ36=0,0,1)</f>
        <v>1</v>
      </c>
      <c r="AN36" s="40">
        <f>IF(Calendar!AR36=0,0,1)</f>
        <v>1</v>
      </c>
      <c r="AO36" s="40">
        <f>IF(Calendar!AS36=0,0,1)</f>
        <v>0</v>
      </c>
      <c r="AP36" s="40">
        <f>IF(Calendar!AT36=0,0,1)</f>
        <v>1</v>
      </c>
      <c r="AQ36" s="40">
        <f>IF(Calendar!AU36=0,0,1)</f>
        <v>1</v>
      </c>
      <c r="AR36" s="40">
        <f>IF(Calendar!AV36=0,0,1)</f>
        <v>1</v>
      </c>
      <c r="AS36" s="40">
        <f>IF(Calendar!AW36=0,0,1)</f>
        <v>0</v>
      </c>
      <c r="AT36" s="40">
        <f>IF(Calendar!AX36=0,0,1)</f>
        <v>1</v>
      </c>
      <c r="AU36" s="40">
        <f>IF(Calendar!AZ36=0,0,1)</f>
        <v>0</v>
      </c>
      <c r="AV36" s="40">
        <f>IF(Calendar!BA36=0,0,1)</f>
        <v>1</v>
      </c>
      <c r="AW36" s="40">
        <f>IF(Calendar!BB36=0,0,1)</f>
        <v>0</v>
      </c>
      <c r="AX36" s="40">
        <f>IF(Calendar!BC36=0,0,1)</f>
        <v>1</v>
      </c>
      <c r="AY36" s="40">
        <f>IF(Calendar!BD36=0,0,1)</f>
        <v>0</v>
      </c>
      <c r="AZ36" s="40">
        <f>IF(Calendar!BE36=0,0,1)</f>
        <v>0</v>
      </c>
      <c r="BA36" s="40">
        <f>IF(Calendar!BF36=0,0,1)</f>
        <v>0</v>
      </c>
      <c r="BB36" s="40">
        <f>IF(Calendar!BG36=0,0,1)</f>
        <v>0</v>
      </c>
      <c r="BC36" s="40">
        <f>IF(Calendar!BI36=0,0,1)</f>
        <v>1</v>
      </c>
      <c r="BD36" s="40">
        <f>IF(Calendar!BJ36=0,0,1)</f>
        <v>1</v>
      </c>
      <c r="BE36" s="40">
        <f>IF(Calendar!BK36=0,0,1)</f>
        <v>0</v>
      </c>
      <c r="BF36" s="40">
        <f>IF(Calendar!BL36=0,0,1)</f>
        <v>1</v>
      </c>
      <c r="BG36" s="40">
        <f>IF(Calendar!BM36=0,0,1)</f>
        <v>0</v>
      </c>
      <c r="BH36" s="40">
        <f>IF(Calendar!BN36=0,0,1)</f>
        <v>1</v>
      </c>
      <c r="BI36" s="40">
        <f>IF(Calendar!BO36=0,0,1)</f>
        <v>0</v>
      </c>
      <c r="BJ36" s="40">
        <f>IF(Calendar!BP36=0,0,1)</f>
        <v>1</v>
      </c>
      <c r="BK36" s="40">
        <f>IF(Calendar!BR36=0,0,1)</f>
        <v>0</v>
      </c>
      <c r="BL36" s="40">
        <f>IF(Calendar!BS36=0,0,1)</f>
        <v>1</v>
      </c>
      <c r="BM36" s="40">
        <f>IF(Calendar!BT36=0,0,1)</f>
        <v>0</v>
      </c>
      <c r="BN36" s="40">
        <f>IF(Calendar!BU36=0,0,1)</f>
        <v>1</v>
      </c>
      <c r="BO36" s="40">
        <f>IF(Calendar!BV36=0,0,1)</f>
        <v>0</v>
      </c>
      <c r="BP36" s="40">
        <f>IF(Calendar!BW36=0,0,1)</f>
        <v>0</v>
      </c>
      <c r="BQ36" s="40">
        <f>IF(Calendar!BX36=0,0,1)</f>
        <v>0</v>
      </c>
      <c r="BR36" s="40">
        <f>IF(Calendar!BY36=0,0,1)</f>
        <v>1</v>
      </c>
      <c r="BS36" s="40">
        <f>IF(Calendar!CA36=0,0,1)</f>
        <v>0</v>
      </c>
      <c r="BT36" s="40">
        <f>IF(Calendar!CB36=0,0,1)</f>
        <v>1</v>
      </c>
      <c r="BU36" s="40">
        <f>IF(Calendar!CC36=0,0,1)</f>
        <v>0</v>
      </c>
      <c r="BV36" s="40">
        <f>IF(Calendar!CD36=0,0,1)</f>
        <v>1</v>
      </c>
      <c r="BW36" s="40">
        <f>IF(Calendar!CE36=0,0,1)</f>
        <v>0</v>
      </c>
      <c r="BX36" s="40">
        <f>IF(Calendar!CF36=0,0,1)</f>
        <v>1</v>
      </c>
      <c r="BY36" s="40">
        <f>IF(Calendar!CG36=0,0,1)</f>
        <v>0</v>
      </c>
      <c r="BZ36" s="40">
        <f>IF(Calendar!CH36=0,0,1)</f>
        <v>1</v>
      </c>
      <c r="CA36" s="40">
        <f>IF(Calendar!CI36=0,0,1)</f>
        <v>0</v>
      </c>
      <c r="CB36" s="40">
        <f>IF(Calendar!CJ36=0,0,1)</f>
        <v>1</v>
      </c>
      <c r="CC36" s="40">
        <f>IF(Calendar!CL36=0,0,1)</f>
        <v>0</v>
      </c>
      <c r="CD36" s="40">
        <f>IF(Calendar!CM36=0,0,1)</f>
        <v>1</v>
      </c>
      <c r="CE36" s="40">
        <f>IF(Calendar!CN36=0,0,1)</f>
        <v>0</v>
      </c>
      <c r="CF36" s="40">
        <f>IF(Calendar!CO36=0,0,1)</f>
        <v>1</v>
      </c>
      <c r="CG36" s="40">
        <f>IF(Calendar!CP36=0,0,1)</f>
        <v>0</v>
      </c>
      <c r="CH36" s="40">
        <f>IF(Calendar!CQ36=0,0,1)</f>
        <v>0</v>
      </c>
      <c r="CI36" s="40">
        <f>IF(Calendar!CR36=0,0,1)</f>
        <v>0</v>
      </c>
      <c r="CJ36" s="40">
        <f>IF(Calendar!CS36=0,0,1)</f>
        <v>0</v>
      </c>
    </row>
    <row r="37" spans="1:88" s="55" customFormat="1" ht="12.6" hidden="1" customHeight="1" thickBot="1" x14ac:dyDescent="0.35">
      <c r="A37" s="53"/>
      <c r="B37" s="54"/>
      <c r="C37" s="53"/>
      <c r="D37" s="53"/>
      <c r="E37" s="53"/>
      <c r="F37" s="53"/>
      <c r="G37" s="53"/>
      <c r="H37" s="53"/>
      <c r="I37" s="53"/>
      <c r="J37" s="5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</row>
    <row r="38" spans="1:88" s="42" customFormat="1" ht="26.4" customHeight="1" x14ac:dyDescent="0.3">
      <c r="A38" s="167" t="s">
        <v>102</v>
      </c>
      <c r="B38" s="168"/>
      <c r="C38" s="169"/>
      <c r="D38" s="83"/>
      <c r="E38" s="170" t="s">
        <v>101</v>
      </c>
      <c r="F38" s="171"/>
      <c r="G38" s="172"/>
      <c r="H38" s="83"/>
      <c r="I38" s="167" t="s">
        <v>86</v>
      </c>
      <c r="J38" s="168"/>
      <c r="K38" s="169"/>
      <c r="L38" s="61"/>
      <c r="M38" s="170" t="s">
        <v>105</v>
      </c>
      <c r="N38" s="171"/>
      <c r="O38" s="172"/>
      <c r="P38" s="83"/>
      <c r="Q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88" s="42" customFormat="1" ht="22.95" customHeight="1" x14ac:dyDescent="0.3">
      <c r="A39" s="88">
        <f>VLOOKUP(C39,LookUps!$I$1:$J$12,2,FALSE)</f>
        <v>2</v>
      </c>
      <c r="B39" s="85" t="s">
        <v>103</v>
      </c>
      <c r="C39" s="58" t="s">
        <v>97</v>
      </c>
      <c r="D39" s="82"/>
      <c r="E39" s="157" t="s">
        <v>63</v>
      </c>
      <c r="F39" s="158"/>
      <c r="G39" s="161" t="s">
        <v>97</v>
      </c>
      <c r="H39" s="90"/>
      <c r="I39" s="91"/>
      <c r="J39" s="85" t="s">
        <v>87</v>
      </c>
      <c r="K39" s="58">
        <v>44449</v>
      </c>
      <c r="L39" s="56"/>
      <c r="M39" s="173" t="s">
        <v>64</v>
      </c>
      <c r="N39" s="174"/>
      <c r="O39" s="64">
        <f ca="1">LookUps!L1</f>
        <v>44449</v>
      </c>
      <c r="P39" s="80"/>
      <c r="Q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88" s="42" customFormat="1" ht="22.95" customHeight="1" x14ac:dyDescent="0.3">
      <c r="A40" s="87">
        <f>VLOOKUP(C40,LookUps!$I$1:$J$12,2,FALSE)</f>
        <v>3</v>
      </c>
      <c r="B40" s="84" t="s">
        <v>104</v>
      </c>
      <c r="C40" s="59" t="s">
        <v>98</v>
      </c>
      <c r="D40" s="57"/>
      <c r="E40" s="159"/>
      <c r="F40" s="160"/>
      <c r="G40" s="162"/>
      <c r="H40" s="80"/>
      <c r="I40" s="92"/>
      <c r="J40" s="84" t="s">
        <v>88</v>
      </c>
      <c r="K40" s="59">
        <v>44474</v>
      </c>
      <c r="L40" s="57"/>
      <c r="M40" s="165" t="s">
        <v>89</v>
      </c>
      <c r="N40" s="166"/>
      <c r="O40" s="93">
        <v>35</v>
      </c>
      <c r="P40" s="94"/>
      <c r="Q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88" ht="22.95" customHeight="1" x14ac:dyDescent="0.3">
      <c r="A41" s="86"/>
      <c r="B41" s="78" t="s">
        <v>51</v>
      </c>
      <c r="C41" s="79" t="s">
        <v>85</v>
      </c>
      <c r="D41" s="80"/>
      <c r="E41" s="46"/>
      <c r="F41" s="45" t="s">
        <v>51</v>
      </c>
      <c r="G41" s="47" t="s">
        <v>85</v>
      </c>
      <c r="H41" s="80"/>
      <c r="I41" s="86"/>
      <c r="J41" s="78" t="s">
        <v>51</v>
      </c>
      <c r="K41" s="60" t="s">
        <v>85</v>
      </c>
      <c r="L41" s="62"/>
      <c r="M41" s="46">
        <f ca="1">O39+O40</f>
        <v>44484</v>
      </c>
      <c r="N41" s="45" t="s">
        <v>51</v>
      </c>
      <c r="O41" s="47" t="s">
        <v>85</v>
      </c>
      <c r="P41" s="80"/>
    </row>
    <row r="42" spans="1:88" ht="22.95" customHeight="1" x14ac:dyDescent="0.3">
      <c r="A42" s="48">
        <v>1</v>
      </c>
      <c r="B42" s="49" t="s">
        <v>15</v>
      </c>
      <c r="C42" s="50">
        <f t="shared" ref="C42:C61" si="0">SUMIFS($D17:$BZ17,$D$9:$BZ$9,"&gt;="&amp;$A$39,$D$9:$BZ$9,"&lt;="&amp;$A$40)</f>
        <v>8</v>
      </c>
      <c r="D42" s="80"/>
      <c r="E42" s="48">
        <v>1</v>
      </c>
      <c r="F42" s="49" t="s">
        <v>15</v>
      </c>
      <c r="G42" s="50">
        <f>SUMIFS($D17:$BZ17,$D$8:$BZ$8,$G$39)</f>
        <v>4</v>
      </c>
      <c r="H42" s="80"/>
      <c r="I42" s="48">
        <v>1</v>
      </c>
      <c r="J42" s="49" t="s">
        <v>15</v>
      </c>
      <c r="K42" s="50">
        <f t="shared" ref="K42:K61" si="1">SUMIFS($D17:$BZ17,$D$2:$BZ$2,"&gt;="&amp;$K$39,$D$2:$BZ$2,"&lt;="&amp;$K$40)</f>
        <v>5</v>
      </c>
      <c r="L42" s="62"/>
      <c r="M42" s="48">
        <v>1</v>
      </c>
      <c r="N42" s="49" t="s">
        <v>15</v>
      </c>
      <c r="O42" s="50">
        <f t="shared" ref="O42:O61" ca="1" si="2">SUMIFS($D17:$BZ17,$D$2:$BZ$2,"&gt;="&amp;$O$39,$D$2:$BZ$2,"&lt;="&amp;$M$41)</f>
        <v>6</v>
      </c>
      <c r="P42" s="80"/>
    </row>
    <row r="43" spans="1:88" ht="22.95" customHeight="1" x14ac:dyDescent="0.3">
      <c r="A43" s="41">
        <v>1</v>
      </c>
      <c r="B43" s="3" t="s">
        <v>21</v>
      </c>
      <c r="C43" s="50">
        <f t="shared" si="0"/>
        <v>8</v>
      </c>
      <c r="D43" s="80"/>
      <c r="E43" s="41">
        <v>1</v>
      </c>
      <c r="F43" s="3" t="s">
        <v>21</v>
      </c>
      <c r="G43" s="50">
        <f t="shared" ref="G43:G61" si="3">SUMIFS($D18:$BZ18,$D$8:$BZ$8,$G$39)</f>
        <v>4</v>
      </c>
      <c r="H43" s="80"/>
      <c r="I43" s="41">
        <v>1</v>
      </c>
      <c r="J43" s="3" t="s">
        <v>21</v>
      </c>
      <c r="K43" s="50">
        <f t="shared" si="1"/>
        <v>5</v>
      </c>
      <c r="L43" s="62"/>
      <c r="M43" s="41">
        <v>1</v>
      </c>
      <c r="N43" s="3" t="s">
        <v>21</v>
      </c>
      <c r="O43" s="50">
        <f t="shared" ca="1" si="2"/>
        <v>6</v>
      </c>
      <c r="P43" s="80"/>
    </row>
    <row r="44" spans="1:88" ht="22.95" customHeight="1" x14ac:dyDescent="0.3">
      <c r="A44" s="43">
        <v>1</v>
      </c>
      <c r="B44" s="3" t="s">
        <v>46</v>
      </c>
      <c r="C44" s="50">
        <f t="shared" si="0"/>
        <v>8</v>
      </c>
      <c r="D44" s="80"/>
      <c r="E44" s="43">
        <v>1</v>
      </c>
      <c r="F44" s="3" t="s">
        <v>46</v>
      </c>
      <c r="G44" s="50">
        <f t="shared" si="3"/>
        <v>4</v>
      </c>
      <c r="H44" s="80"/>
      <c r="I44" s="43">
        <v>1</v>
      </c>
      <c r="J44" s="3" t="s">
        <v>46</v>
      </c>
      <c r="K44" s="50">
        <f t="shared" si="1"/>
        <v>5</v>
      </c>
      <c r="L44" s="62"/>
      <c r="M44" s="43">
        <v>1</v>
      </c>
      <c r="N44" s="3" t="s">
        <v>46</v>
      </c>
      <c r="O44" s="50">
        <f t="shared" ca="1" si="2"/>
        <v>6</v>
      </c>
      <c r="P44" s="80"/>
    </row>
    <row r="45" spans="1:88" ht="22.95" customHeight="1" x14ac:dyDescent="0.3">
      <c r="A45" s="148">
        <v>1</v>
      </c>
      <c r="B45" s="3" t="s">
        <v>107</v>
      </c>
      <c r="C45" s="50">
        <f t="shared" si="0"/>
        <v>8</v>
      </c>
      <c r="D45" s="80"/>
      <c r="E45" s="148">
        <v>1</v>
      </c>
      <c r="F45" s="3" t="s">
        <v>107</v>
      </c>
      <c r="G45" s="50">
        <f t="shared" si="3"/>
        <v>4</v>
      </c>
      <c r="H45" s="80"/>
      <c r="I45" s="148">
        <v>1</v>
      </c>
      <c r="J45" s="3" t="s">
        <v>107</v>
      </c>
      <c r="K45" s="50">
        <f t="shared" si="1"/>
        <v>5</v>
      </c>
      <c r="L45" s="62"/>
      <c r="M45" s="41">
        <v>1</v>
      </c>
      <c r="N45" s="3" t="s">
        <v>107</v>
      </c>
      <c r="O45" s="50">
        <f t="shared" ca="1" si="2"/>
        <v>6</v>
      </c>
      <c r="P45" s="80"/>
    </row>
    <row r="46" spans="1:88" ht="22.95" customHeight="1" x14ac:dyDescent="0.3">
      <c r="A46" s="2">
        <v>1</v>
      </c>
      <c r="B46" s="3" t="s">
        <v>25</v>
      </c>
      <c r="C46" s="50">
        <f t="shared" si="0"/>
        <v>8</v>
      </c>
      <c r="D46" s="80"/>
      <c r="E46" s="2">
        <v>1</v>
      </c>
      <c r="F46" s="3" t="s">
        <v>25</v>
      </c>
      <c r="G46" s="50">
        <f t="shared" si="3"/>
        <v>4</v>
      </c>
      <c r="H46" s="80"/>
      <c r="I46" s="2">
        <v>1</v>
      </c>
      <c r="J46" s="3" t="s">
        <v>25</v>
      </c>
      <c r="K46" s="50">
        <f t="shared" si="1"/>
        <v>5</v>
      </c>
      <c r="L46" s="62"/>
      <c r="M46" s="41">
        <v>1</v>
      </c>
      <c r="N46" s="3" t="s">
        <v>25</v>
      </c>
      <c r="O46" s="50">
        <f t="shared" ca="1" si="2"/>
        <v>6</v>
      </c>
      <c r="P46" s="80"/>
    </row>
    <row r="47" spans="1:88" ht="22.95" customHeight="1" x14ac:dyDescent="0.3">
      <c r="A47" s="41">
        <v>1</v>
      </c>
      <c r="B47" s="3" t="s">
        <v>29</v>
      </c>
      <c r="C47" s="50">
        <f t="shared" si="0"/>
        <v>11</v>
      </c>
      <c r="D47" s="80"/>
      <c r="E47" s="41">
        <v>1</v>
      </c>
      <c r="F47" s="3" t="s">
        <v>29</v>
      </c>
      <c r="G47" s="50">
        <f t="shared" si="3"/>
        <v>6</v>
      </c>
      <c r="H47" s="80"/>
      <c r="I47" s="41">
        <v>1</v>
      </c>
      <c r="J47" s="3" t="s">
        <v>29</v>
      </c>
      <c r="K47" s="50">
        <f t="shared" si="1"/>
        <v>7</v>
      </c>
      <c r="L47" s="62"/>
      <c r="M47" s="41">
        <v>1</v>
      </c>
      <c r="N47" s="3" t="s">
        <v>29</v>
      </c>
      <c r="O47" s="50">
        <f t="shared" ca="1" si="2"/>
        <v>8</v>
      </c>
      <c r="P47" s="80"/>
    </row>
    <row r="48" spans="1:88" ht="22.95" customHeight="1" x14ac:dyDescent="0.3">
      <c r="A48" s="41">
        <v>1</v>
      </c>
      <c r="B48" s="3" t="s">
        <v>48</v>
      </c>
      <c r="C48" s="50">
        <f t="shared" si="0"/>
        <v>7</v>
      </c>
      <c r="D48" s="80"/>
      <c r="E48" s="41">
        <v>1</v>
      </c>
      <c r="F48" s="3" t="s">
        <v>48</v>
      </c>
      <c r="G48" s="50">
        <f t="shared" si="3"/>
        <v>3</v>
      </c>
      <c r="H48" s="80"/>
      <c r="I48" s="41">
        <v>1</v>
      </c>
      <c r="J48" s="3" t="s">
        <v>48</v>
      </c>
      <c r="K48" s="50">
        <f t="shared" si="1"/>
        <v>4</v>
      </c>
      <c r="L48" s="62"/>
      <c r="M48" s="44">
        <v>1</v>
      </c>
      <c r="N48" s="3" t="s">
        <v>48</v>
      </c>
      <c r="O48" s="50">
        <f t="shared" ca="1" si="2"/>
        <v>5</v>
      </c>
      <c r="P48" s="80"/>
    </row>
    <row r="49" spans="1:16" ht="22.95" customHeight="1" x14ac:dyDescent="0.3">
      <c r="A49" s="44">
        <v>1</v>
      </c>
      <c r="B49" s="3" t="s">
        <v>42</v>
      </c>
      <c r="C49" s="50">
        <f t="shared" si="0"/>
        <v>8</v>
      </c>
      <c r="D49" s="80"/>
      <c r="E49" s="44">
        <v>1</v>
      </c>
      <c r="F49" s="3" t="s">
        <v>42</v>
      </c>
      <c r="G49" s="50">
        <f t="shared" si="3"/>
        <v>4</v>
      </c>
      <c r="H49" s="80"/>
      <c r="I49" s="44">
        <v>1</v>
      </c>
      <c r="J49" s="3" t="s">
        <v>42</v>
      </c>
      <c r="K49" s="50">
        <f t="shared" si="1"/>
        <v>5</v>
      </c>
      <c r="L49" s="62"/>
      <c r="M49" s="44">
        <v>1</v>
      </c>
      <c r="N49" s="3" t="s">
        <v>42</v>
      </c>
      <c r="O49" s="50">
        <f t="shared" ca="1" si="2"/>
        <v>6</v>
      </c>
      <c r="P49" s="80"/>
    </row>
    <row r="50" spans="1:16" ht="22.95" customHeight="1" x14ac:dyDescent="0.3">
      <c r="A50" s="44">
        <v>1</v>
      </c>
      <c r="B50" s="3" t="s">
        <v>36</v>
      </c>
      <c r="C50" s="50">
        <f t="shared" si="0"/>
        <v>8</v>
      </c>
      <c r="D50" s="80"/>
      <c r="E50" s="44">
        <v>1</v>
      </c>
      <c r="F50" s="3" t="s">
        <v>36</v>
      </c>
      <c r="G50" s="50">
        <f t="shared" si="3"/>
        <v>4</v>
      </c>
      <c r="H50" s="80"/>
      <c r="I50" s="44">
        <v>1</v>
      </c>
      <c r="J50" s="3" t="s">
        <v>36</v>
      </c>
      <c r="K50" s="50">
        <f t="shared" si="1"/>
        <v>5</v>
      </c>
      <c r="L50" s="62"/>
      <c r="M50" s="44">
        <v>1</v>
      </c>
      <c r="N50" s="3" t="s">
        <v>36</v>
      </c>
      <c r="O50" s="50">
        <f t="shared" ca="1" si="2"/>
        <v>6</v>
      </c>
      <c r="P50" s="80"/>
    </row>
    <row r="51" spans="1:16" ht="22.95" customHeight="1" x14ac:dyDescent="0.3">
      <c r="A51" s="44">
        <v>1</v>
      </c>
      <c r="B51" s="3" t="s">
        <v>19</v>
      </c>
      <c r="C51" s="50">
        <f t="shared" si="0"/>
        <v>11</v>
      </c>
      <c r="D51" s="80"/>
      <c r="E51" s="44">
        <v>1</v>
      </c>
      <c r="F51" s="3" t="s">
        <v>19</v>
      </c>
      <c r="G51" s="50">
        <f t="shared" si="3"/>
        <v>6</v>
      </c>
      <c r="H51" s="80"/>
      <c r="I51" s="44">
        <v>1</v>
      </c>
      <c r="J51" s="3" t="s">
        <v>19</v>
      </c>
      <c r="K51" s="50">
        <f t="shared" si="1"/>
        <v>7</v>
      </c>
      <c r="L51" s="62"/>
      <c r="M51" s="44">
        <v>1</v>
      </c>
      <c r="N51" s="3" t="s">
        <v>19</v>
      </c>
      <c r="O51" s="50">
        <f t="shared" ca="1" si="2"/>
        <v>8</v>
      </c>
      <c r="P51" s="80"/>
    </row>
    <row r="52" spans="1:16" ht="22.95" customHeight="1" x14ac:dyDescent="0.3">
      <c r="A52" s="44">
        <v>1</v>
      </c>
      <c r="B52" s="3" t="s">
        <v>41</v>
      </c>
      <c r="C52" s="50">
        <f t="shared" si="0"/>
        <v>11</v>
      </c>
      <c r="D52" s="80"/>
      <c r="E52" s="44">
        <v>1</v>
      </c>
      <c r="F52" s="3" t="s">
        <v>41</v>
      </c>
      <c r="G52" s="50">
        <f t="shared" si="3"/>
        <v>6</v>
      </c>
      <c r="H52" s="80"/>
      <c r="I52" s="44">
        <v>1</v>
      </c>
      <c r="J52" s="3" t="s">
        <v>41</v>
      </c>
      <c r="K52" s="50">
        <f t="shared" si="1"/>
        <v>7</v>
      </c>
      <c r="L52" s="62"/>
      <c r="M52" s="44">
        <v>1</v>
      </c>
      <c r="N52" s="3" t="s">
        <v>41</v>
      </c>
      <c r="O52" s="50">
        <f t="shared" ca="1" si="2"/>
        <v>8</v>
      </c>
      <c r="P52" s="80"/>
    </row>
    <row r="53" spans="1:16" ht="22.95" customHeight="1" x14ac:dyDescent="0.3">
      <c r="A53" s="44">
        <v>1</v>
      </c>
      <c r="B53" s="3" t="s">
        <v>28</v>
      </c>
      <c r="C53" s="50">
        <f t="shared" si="0"/>
        <v>11</v>
      </c>
      <c r="D53" s="80"/>
      <c r="E53" s="44">
        <v>1</v>
      </c>
      <c r="F53" s="3" t="s">
        <v>28</v>
      </c>
      <c r="G53" s="50">
        <f t="shared" si="3"/>
        <v>6</v>
      </c>
      <c r="H53" s="80"/>
      <c r="I53" s="44">
        <v>1</v>
      </c>
      <c r="J53" s="3" t="s">
        <v>28</v>
      </c>
      <c r="K53" s="50">
        <f t="shared" si="1"/>
        <v>7</v>
      </c>
      <c r="L53" s="62"/>
      <c r="M53" s="44">
        <v>1</v>
      </c>
      <c r="N53" s="3" t="s">
        <v>28</v>
      </c>
      <c r="O53" s="50">
        <f t="shared" ca="1" si="2"/>
        <v>8</v>
      </c>
      <c r="P53" s="80"/>
    </row>
    <row r="54" spans="1:16" ht="22.95" customHeight="1" x14ac:dyDescent="0.3">
      <c r="A54" s="44">
        <v>1</v>
      </c>
      <c r="B54" s="3" t="s">
        <v>33</v>
      </c>
      <c r="C54" s="50">
        <f t="shared" si="0"/>
        <v>11</v>
      </c>
      <c r="D54" s="80"/>
      <c r="E54" s="44">
        <v>1</v>
      </c>
      <c r="F54" s="3" t="s">
        <v>33</v>
      </c>
      <c r="G54" s="50">
        <f t="shared" si="3"/>
        <v>6</v>
      </c>
      <c r="H54" s="80"/>
      <c r="I54" s="44">
        <v>1</v>
      </c>
      <c r="J54" s="3" t="s">
        <v>33</v>
      </c>
      <c r="K54" s="50">
        <f t="shared" si="1"/>
        <v>7</v>
      </c>
      <c r="L54" s="62"/>
      <c r="M54" s="44">
        <v>1</v>
      </c>
      <c r="N54" s="3" t="s">
        <v>33</v>
      </c>
      <c r="O54" s="50">
        <f t="shared" ca="1" si="2"/>
        <v>8</v>
      </c>
      <c r="P54" s="80"/>
    </row>
    <row r="55" spans="1:16" ht="22.95" customHeight="1" x14ac:dyDescent="0.3">
      <c r="A55" s="44">
        <v>1</v>
      </c>
      <c r="B55" s="3" t="s">
        <v>31</v>
      </c>
      <c r="C55" s="50">
        <f t="shared" si="0"/>
        <v>7</v>
      </c>
      <c r="D55" s="80"/>
      <c r="E55" s="44">
        <v>1</v>
      </c>
      <c r="F55" s="3" t="s">
        <v>31</v>
      </c>
      <c r="G55" s="50">
        <f t="shared" si="3"/>
        <v>3</v>
      </c>
      <c r="H55" s="80"/>
      <c r="I55" s="44">
        <v>1</v>
      </c>
      <c r="J55" s="3" t="s">
        <v>31</v>
      </c>
      <c r="K55" s="50">
        <f t="shared" si="1"/>
        <v>4</v>
      </c>
      <c r="L55" s="62"/>
      <c r="M55" s="44">
        <v>1</v>
      </c>
      <c r="N55" s="3" t="s">
        <v>31</v>
      </c>
      <c r="O55" s="50">
        <f t="shared" ca="1" si="2"/>
        <v>5</v>
      </c>
      <c r="P55" s="80"/>
    </row>
    <row r="56" spans="1:16" ht="22.95" customHeight="1" x14ac:dyDescent="0.3">
      <c r="A56" s="43">
        <v>1</v>
      </c>
      <c r="B56" s="3" t="s">
        <v>115</v>
      </c>
      <c r="C56" s="50">
        <f t="shared" si="0"/>
        <v>8</v>
      </c>
      <c r="D56" s="80"/>
      <c r="E56" s="43">
        <v>1</v>
      </c>
      <c r="F56" s="3" t="s">
        <v>115</v>
      </c>
      <c r="G56" s="50">
        <f t="shared" si="3"/>
        <v>4</v>
      </c>
      <c r="H56" s="80"/>
      <c r="I56" s="43">
        <v>1</v>
      </c>
      <c r="J56" s="3" t="s">
        <v>115</v>
      </c>
      <c r="K56" s="50">
        <f t="shared" si="1"/>
        <v>5</v>
      </c>
      <c r="L56" s="62"/>
      <c r="M56" s="43">
        <v>1</v>
      </c>
      <c r="N56" s="3" t="s">
        <v>115</v>
      </c>
      <c r="O56" s="50">
        <f t="shared" ca="1" si="2"/>
        <v>6</v>
      </c>
      <c r="P56" s="80"/>
    </row>
    <row r="57" spans="1:16" ht="22.95" customHeight="1" x14ac:dyDescent="0.3">
      <c r="A57" s="41">
        <v>1</v>
      </c>
      <c r="B57" s="3" t="s">
        <v>26</v>
      </c>
      <c r="C57" s="50">
        <f t="shared" si="0"/>
        <v>8</v>
      </c>
      <c r="D57" s="80"/>
      <c r="E57" s="41">
        <v>1</v>
      </c>
      <c r="F57" s="3" t="s">
        <v>26</v>
      </c>
      <c r="G57" s="50">
        <f t="shared" si="3"/>
        <v>4</v>
      </c>
      <c r="H57" s="80"/>
      <c r="I57" s="41">
        <v>1</v>
      </c>
      <c r="J57" s="3" t="s">
        <v>26</v>
      </c>
      <c r="K57" s="50">
        <f t="shared" si="1"/>
        <v>5</v>
      </c>
      <c r="L57" s="62"/>
      <c r="M57" s="41">
        <v>1</v>
      </c>
      <c r="N57" s="3" t="s">
        <v>26</v>
      </c>
      <c r="O57" s="50">
        <f t="shared" ca="1" si="2"/>
        <v>6</v>
      </c>
      <c r="P57" s="80"/>
    </row>
    <row r="58" spans="1:16" ht="22.95" customHeight="1" x14ac:dyDescent="0.3">
      <c r="A58" s="41">
        <v>1</v>
      </c>
      <c r="B58" s="3" t="s">
        <v>39</v>
      </c>
      <c r="C58" s="50">
        <f t="shared" si="0"/>
        <v>11</v>
      </c>
      <c r="D58" s="80"/>
      <c r="E58" s="41">
        <v>1</v>
      </c>
      <c r="F58" s="3" t="s">
        <v>39</v>
      </c>
      <c r="G58" s="50">
        <f t="shared" si="3"/>
        <v>6</v>
      </c>
      <c r="H58" s="80"/>
      <c r="I58" s="41">
        <v>1</v>
      </c>
      <c r="J58" s="3" t="s">
        <v>39</v>
      </c>
      <c r="K58" s="50">
        <f t="shared" si="1"/>
        <v>7</v>
      </c>
      <c r="L58" s="62"/>
      <c r="M58" s="41">
        <v>1</v>
      </c>
      <c r="N58" s="3" t="s">
        <v>39</v>
      </c>
      <c r="O58" s="50">
        <f t="shared" ca="1" si="2"/>
        <v>8</v>
      </c>
      <c r="P58" s="80"/>
    </row>
    <row r="59" spans="1:16" ht="22.95" customHeight="1" x14ac:dyDescent="0.3">
      <c r="A59" s="130">
        <v>1</v>
      </c>
      <c r="B59" s="3" t="s">
        <v>106</v>
      </c>
      <c r="C59" s="50">
        <f t="shared" si="0"/>
        <v>8</v>
      </c>
      <c r="D59" s="80"/>
      <c r="E59" s="130">
        <v>1</v>
      </c>
      <c r="F59" s="3" t="s">
        <v>106</v>
      </c>
      <c r="G59" s="50">
        <f t="shared" si="3"/>
        <v>4</v>
      </c>
      <c r="H59" s="80"/>
      <c r="I59" s="130">
        <v>1</v>
      </c>
      <c r="J59" s="3" t="s">
        <v>106</v>
      </c>
      <c r="K59" s="50">
        <f t="shared" si="1"/>
        <v>5</v>
      </c>
      <c r="L59" s="62"/>
      <c r="M59" s="44">
        <v>1</v>
      </c>
      <c r="N59" s="3" t="s">
        <v>106</v>
      </c>
      <c r="O59" s="50">
        <f t="shared" ca="1" si="2"/>
        <v>6</v>
      </c>
      <c r="P59" s="80"/>
    </row>
    <row r="60" spans="1:16" ht="22.95" customHeight="1" x14ac:dyDescent="0.3">
      <c r="A60" s="41">
        <v>1</v>
      </c>
      <c r="B60" s="3" t="s">
        <v>16</v>
      </c>
      <c r="C60" s="50">
        <f t="shared" si="0"/>
        <v>11</v>
      </c>
      <c r="D60" s="80"/>
      <c r="E60" s="41">
        <v>1</v>
      </c>
      <c r="F60" s="3" t="s">
        <v>16</v>
      </c>
      <c r="G60" s="50">
        <f t="shared" si="3"/>
        <v>6</v>
      </c>
      <c r="H60" s="80"/>
      <c r="I60" s="41">
        <v>1</v>
      </c>
      <c r="J60" s="3" t="s">
        <v>16</v>
      </c>
      <c r="K60" s="50">
        <f t="shared" si="1"/>
        <v>7</v>
      </c>
      <c r="L60" s="62"/>
      <c r="M60" s="41">
        <v>1</v>
      </c>
      <c r="N60" s="3" t="s">
        <v>16</v>
      </c>
      <c r="O60" s="50">
        <f t="shared" ca="1" si="2"/>
        <v>8</v>
      </c>
      <c r="P60" s="80"/>
    </row>
    <row r="61" spans="1:16" ht="22.95" customHeight="1" thickBot="1" x14ac:dyDescent="0.35">
      <c r="A61" s="51">
        <v>1</v>
      </c>
      <c r="B61" s="52" t="s">
        <v>23</v>
      </c>
      <c r="C61" s="50">
        <f t="shared" si="0"/>
        <v>8</v>
      </c>
      <c r="D61" s="80"/>
      <c r="E61" s="51">
        <v>1</v>
      </c>
      <c r="F61" s="52" t="s">
        <v>23</v>
      </c>
      <c r="G61" s="50">
        <f t="shared" si="3"/>
        <v>4</v>
      </c>
      <c r="H61" s="80"/>
      <c r="I61" s="51">
        <v>1</v>
      </c>
      <c r="J61" s="52" t="s">
        <v>23</v>
      </c>
      <c r="K61" s="50">
        <f t="shared" si="1"/>
        <v>5</v>
      </c>
      <c r="L61" s="63"/>
      <c r="M61" s="51">
        <v>1</v>
      </c>
      <c r="N61" s="52" t="s">
        <v>23</v>
      </c>
      <c r="O61" s="50">
        <f t="shared" ca="1" si="2"/>
        <v>6</v>
      </c>
      <c r="P61" s="80"/>
    </row>
    <row r="62" spans="1:16" ht="15" customHeight="1" x14ac:dyDescent="0.3">
      <c r="L62" s="81"/>
    </row>
    <row r="63" spans="1:16" ht="15" customHeight="1" x14ac:dyDescent="0.3"/>
    <row r="64" spans="1:16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</sheetData>
  <mergeCells count="9">
    <mergeCell ref="E39:F40"/>
    <mergeCell ref="G39:G40"/>
    <mergeCell ref="B3:C3"/>
    <mergeCell ref="M40:N40"/>
    <mergeCell ref="I38:K38"/>
    <mergeCell ref="M38:O38"/>
    <mergeCell ref="M39:N39"/>
    <mergeCell ref="A38:C38"/>
    <mergeCell ref="E38:G38"/>
  </mergeCells>
  <conditionalFormatting sqref="C37:H37 P37:BS37 Q38:Q40 Y38:BS40 I38:O38">
    <cfRule type="cellIs" dxfId="306" priority="876" operator="equal">
      <formula>1</formula>
    </cfRule>
  </conditionalFormatting>
  <conditionalFormatting sqref="I38">
    <cfRule type="cellIs" dxfId="305" priority="918" operator="equal">
      <formula>1</formula>
    </cfRule>
  </conditionalFormatting>
  <conditionalFormatting sqref="A37">
    <cfRule type="cellIs" dxfId="304" priority="791" operator="equal">
      <formula>1</formula>
    </cfRule>
  </conditionalFormatting>
  <conditionalFormatting sqref="I41">
    <cfRule type="cellIs" dxfId="303" priority="760" operator="equal">
      <formula>1</formula>
    </cfRule>
  </conditionalFormatting>
  <conditionalFormatting sqref="M41">
    <cfRule type="cellIs" dxfId="302" priority="723" operator="equal">
      <formula>1</formula>
    </cfRule>
  </conditionalFormatting>
  <conditionalFormatting sqref="M48">
    <cfRule type="cellIs" dxfId="301" priority="696" operator="equal">
      <formula>1</formula>
    </cfRule>
  </conditionalFormatting>
  <conditionalFormatting sqref="M56">
    <cfRule type="cellIs" dxfId="300" priority="719" operator="equal">
      <formula>1</formula>
    </cfRule>
  </conditionalFormatting>
  <conditionalFormatting sqref="M57">
    <cfRule type="cellIs" dxfId="299" priority="718" operator="equal">
      <formula>1</formula>
    </cfRule>
  </conditionalFormatting>
  <conditionalFormatting sqref="M58">
    <cfRule type="cellIs" dxfId="298" priority="717" operator="equal">
      <formula>1</formula>
    </cfRule>
  </conditionalFormatting>
  <conditionalFormatting sqref="M61">
    <cfRule type="cellIs" dxfId="297" priority="715" operator="equal">
      <formula>1</formula>
    </cfRule>
  </conditionalFormatting>
  <conditionalFormatting sqref="M50">
    <cfRule type="cellIs" dxfId="296" priority="714" operator="equal">
      <formula>1</formula>
    </cfRule>
  </conditionalFormatting>
  <conditionalFormatting sqref="M49">
    <cfRule type="cellIs" dxfId="295" priority="713" operator="equal">
      <formula>1</formula>
    </cfRule>
  </conditionalFormatting>
  <conditionalFormatting sqref="M49">
    <cfRule type="cellIs" dxfId="294" priority="712" operator="equal">
      <formula>1</formula>
    </cfRule>
  </conditionalFormatting>
  <conditionalFormatting sqref="M51">
    <cfRule type="cellIs" dxfId="293" priority="711" operator="equal">
      <formula>1</formula>
    </cfRule>
  </conditionalFormatting>
  <conditionalFormatting sqref="M52:M53">
    <cfRule type="cellIs" dxfId="292" priority="710" operator="equal">
      <formula>1</formula>
    </cfRule>
  </conditionalFormatting>
  <conditionalFormatting sqref="M52">
    <cfRule type="cellIs" dxfId="291" priority="709" operator="equal">
      <formula>1</formula>
    </cfRule>
  </conditionalFormatting>
  <conditionalFormatting sqref="M51">
    <cfRule type="cellIs" dxfId="290" priority="708" operator="equal">
      <formula>1</formula>
    </cfRule>
  </conditionalFormatting>
  <conditionalFormatting sqref="M59">
    <cfRule type="cellIs" dxfId="289" priority="707" operator="equal">
      <formula>1</formula>
    </cfRule>
  </conditionalFormatting>
  <conditionalFormatting sqref="M43">
    <cfRule type="cellIs" dxfId="288" priority="706" operator="equal">
      <formula>1</formula>
    </cfRule>
  </conditionalFormatting>
  <conditionalFormatting sqref="M46">
    <cfRule type="cellIs" dxfId="287" priority="705" operator="equal">
      <formula>1</formula>
    </cfRule>
  </conditionalFormatting>
  <conditionalFormatting sqref="M46">
    <cfRule type="cellIs" dxfId="286" priority="704" operator="equal">
      <formula>1</formula>
    </cfRule>
  </conditionalFormatting>
  <conditionalFormatting sqref="M44">
    <cfRule type="cellIs" dxfId="285" priority="703" operator="equal">
      <formula>1</formula>
    </cfRule>
  </conditionalFormatting>
  <conditionalFormatting sqref="M47">
    <cfRule type="cellIs" dxfId="284" priority="702" operator="equal">
      <formula>1</formula>
    </cfRule>
  </conditionalFormatting>
  <conditionalFormatting sqref="M47">
    <cfRule type="cellIs" dxfId="283" priority="701" operator="equal">
      <formula>1</formula>
    </cfRule>
  </conditionalFormatting>
  <conditionalFormatting sqref="M47">
    <cfRule type="cellIs" dxfId="282" priority="700" operator="equal">
      <formula>1</formula>
    </cfRule>
  </conditionalFormatting>
  <conditionalFormatting sqref="M42">
    <cfRule type="cellIs" dxfId="281" priority="699" operator="equal">
      <formula>1</formula>
    </cfRule>
  </conditionalFormatting>
  <conditionalFormatting sqref="M54">
    <cfRule type="cellIs" dxfId="280" priority="697" operator="equal">
      <formula>1</formula>
    </cfRule>
  </conditionalFormatting>
  <conditionalFormatting sqref="M54:M55">
    <cfRule type="cellIs" dxfId="279" priority="698" operator="equal">
      <formula>1</formula>
    </cfRule>
  </conditionalFormatting>
  <conditionalFormatting sqref="K42:K61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1">
    <cfRule type="cellIs" dxfId="278" priority="694" operator="equal">
      <formula>1</formula>
    </cfRule>
  </conditionalFormatting>
  <conditionalFormatting sqref="O42:O61"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8">
    <cfRule type="cellIs" dxfId="277" priority="692" operator="equal">
      <formula>1</formula>
    </cfRule>
  </conditionalFormatting>
  <conditionalFormatting sqref="B20">
    <cfRule type="cellIs" dxfId="276" priority="609" operator="equal">
      <formula>1</formula>
    </cfRule>
  </conditionalFormatting>
  <conditionalFormatting sqref="B31">
    <cfRule type="cellIs" dxfId="275" priority="608" operator="equal">
      <formula>1</formula>
    </cfRule>
  </conditionalFormatting>
  <conditionalFormatting sqref="B32">
    <cfRule type="cellIs" dxfId="274" priority="607" operator="equal">
      <formula>1</formula>
    </cfRule>
  </conditionalFormatting>
  <conditionalFormatting sqref="B22">
    <cfRule type="cellIs" dxfId="273" priority="606" operator="equal">
      <formula>1</formula>
    </cfRule>
  </conditionalFormatting>
  <conditionalFormatting sqref="B23">
    <cfRule type="cellIs" dxfId="272" priority="605" operator="equal">
      <formula>1</formula>
    </cfRule>
  </conditionalFormatting>
  <conditionalFormatting sqref="B33">
    <cfRule type="cellIs" dxfId="271" priority="604" operator="equal">
      <formula>1</formula>
    </cfRule>
  </conditionalFormatting>
  <conditionalFormatting sqref="B35">
    <cfRule type="cellIs" dxfId="270" priority="603" operator="equal">
      <formula>1</formula>
    </cfRule>
  </conditionalFormatting>
  <conditionalFormatting sqref="B36">
    <cfRule type="cellIs" dxfId="269" priority="602" operator="equal">
      <formula>1</formula>
    </cfRule>
  </conditionalFormatting>
  <conditionalFormatting sqref="B17">
    <cfRule type="cellIs" dxfId="268" priority="601" operator="equal">
      <formula>1</formula>
    </cfRule>
  </conditionalFormatting>
  <conditionalFormatting sqref="B21">
    <cfRule type="cellIs" dxfId="267" priority="600" operator="equal">
      <formula>1</formula>
    </cfRule>
  </conditionalFormatting>
  <conditionalFormatting sqref="B21">
    <cfRule type="cellIs" dxfId="266" priority="599" operator="equal">
      <formula>1</formula>
    </cfRule>
  </conditionalFormatting>
  <conditionalFormatting sqref="B22">
    <cfRule type="cellIs" dxfId="265" priority="598" operator="equal">
      <formula>1</formula>
    </cfRule>
  </conditionalFormatting>
  <conditionalFormatting sqref="B23">
    <cfRule type="cellIs" dxfId="264" priority="597" operator="equal">
      <formula>1</formula>
    </cfRule>
  </conditionalFormatting>
  <conditionalFormatting sqref="B20">
    <cfRule type="cellIs" dxfId="263" priority="596" operator="equal">
      <formula>1</formula>
    </cfRule>
  </conditionalFormatting>
  <conditionalFormatting sqref="B24">
    <cfRule type="cellIs" dxfId="262" priority="595" operator="equal">
      <formula>1</formula>
    </cfRule>
  </conditionalFormatting>
  <conditionalFormatting sqref="B24">
    <cfRule type="cellIs" dxfId="261" priority="594" operator="equal">
      <formula>1</formula>
    </cfRule>
  </conditionalFormatting>
  <conditionalFormatting sqref="B19">
    <cfRule type="cellIs" dxfId="260" priority="593" operator="equal">
      <formula>1</formula>
    </cfRule>
  </conditionalFormatting>
  <conditionalFormatting sqref="B19">
    <cfRule type="cellIs" dxfId="259" priority="592" operator="equal">
      <formula>1</formula>
    </cfRule>
  </conditionalFormatting>
  <conditionalFormatting sqref="B19">
    <cfRule type="cellIs" dxfId="258" priority="591" operator="equal">
      <formula>1</formula>
    </cfRule>
  </conditionalFormatting>
  <conditionalFormatting sqref="B26">
    <cfRule type="cellIs" dxfId="257" priority="590" operator="equal">
      <formula>1</formula>
    </cfRule>
  </conditionalFormatting>
  <conditionalFormatting sqref="B27">
    <cfRule type="cellIs" dxfId="256" priority="589" operator="equal">
      <formula>1</formula>
    </cfRule>
  </conditionalFormatting>
  <conditionalFormatting sqref="B28">
    <cfRule type="cellIs" dxfId="255" priority="588" operator="equal">
      <formula>1</formula>
    </cfRule>
  </conditionalFormatting>
  <conditionalFormatting sqref="B29">
    <cfRule type="cellIs" dxfId="254" priority="587" operator="equal">
      <formula>1</formula>
    </cfRule>
  </conditionalFormatting>
  <conditionalFormatting sqref="B30">
    <cfRule type="cellIs" dxfId="253" priority="586" operator="equal">
      <formula>1</formula>
    </cfRule>
  </conditionalFormatting>
  <conditionalFormatting sqref="B27">
    <cfRule type="cellIs" dxfId="252" priority="585" operator="equal">
      <formula>1</formula>
    </cfRule>
  </conditionalFormatting>
  <conditionalFormatting sqref="B28">
    <cfRule type="cellIs" dxfId="251" priority="584" operator="equal">
      <formula>1</formula>
    </cfRule>
  </conditionalFormatting>
  <conditionalFormatting sqref="B29">
    <cfRule type="cellIs" dxfId="250" priority="583" operator="equal">
      <formula>1</formula>
    </cfRule>
  </conditionalFormatting>
  <conditionalFormatting sqref="B30">
    <cfRule type="cellIs" dxfId="249" priority="582" operator="equal">
      <formula>1</formula>
    </cfRule>
  </conditionalFormatting>
  <conditionalFormatting sqref="B26">
    <cfRule type="cellIs" dxfId="248" priority="581" operator="equal">
      <formula>1</formula>
    </cfRule>
  </conditionalFormatting>
  <conditionalFormatting sqref="B25">
    <cfRule type="cellIs" dxfId="247" priority="580" operator="equal">
      <formula>1</formula>
    </cfRule>
  </conditionalFormatting>
  <conditionalFormatting sqref="B25">
    <cfRule type="cellIs" dxfId="246" priority="579" operator="equal">
      <formula>1</formula>
    </cfRule>
  </conditionalFormatting>
  <conditionalFormatting sqref="B18">
    <cfRule type="cellIs" dxfId="245" priority="578" operator="equal">
      <formula>1</formula>
    </cfRule>
  </conditionalFormatting>
  <conditionalFormatting sqref="B34:C34">
    <cfRule type="cellIs" dxfId="244" priority="577" operator="equal">
      <formula>1</formula>
    </cfRule>
  </conditionalFormatting>
  <conditionalFormatting sqref="M45">
    <cfRule type="cellIs" dxfId="242" priority="531" operator="equal">
      <formula>1</formula>
    </cfRule>
  </conditionalFormatting>
  <conditionalFormatting sqref="M60">
    <cfRule type="cellIs" dxfId="241" priority="530" operator="equal">
      <formula>1</formula>
    </cfRule>
  </conditionalFormatting>
  <conditionalFormatting sqref="L37">
    <cfRule type="cellIs" dxfId="240" priority="488" operator="equal">
      <formula>1</formula>
    </cfRule>
  </conditionalFormatting>
  <conditionalFormatting sqref="K37">
    <cfRule type="cellIs" dxfId="239" priority="415" operator="equal">
      <formula>1</formula>
    </cfRule>
  </conditionalFormatting>
  <conditionalFormatting sqref="I37">
    <cfRule type="cellIs" dxfId="238" priority="414" operator="equal">
      <formula>1</formula>
    </cfRule>
  </conditionalFormatting>
  <conditionalFormatting sqref="D38">
    <cfRule type="cellIs" dxfId="237" priority="341" operator="equal">
      <formula>1</formula>
    </cfRule>
  </conditionalFormatting>
  <conditionalFormatting sqref="C39:C40">
    <cfRule type="cellIs" dxfId="236" priority="249" operator="equal">
      <formula>1</formula>
    </cfRule>
  </conditionalFormatting>
  <conditionalFormatting sqref="F41">
    <cfRule type="cellIs" dxfId="235" priority="258" operator="equal">
      <formula>1</formula>
    </cfRule>
  </conditionalFormatting>
  <conditionalFormatting sqref="H38">
    <cfRule type="cellIs" dxfId="234" priority="299" operator="equal">
      <formula>1</formula>
    </cfRule>
  </conditionalFormatting>
  <conditionalFormatting sqref="M37:O37">
    <cfRule type="cellIs" dxfId="233" priority="294" operator="equal">
      <formula>1</formula>
    </cfRule>
  </conditionalFormatting>
  <conditionalFormatting sqref="E41">
    <cfRule type="cellIs" dxfId="232" priority="285" operator="equal">
      <formula>1</formula>
    </cfRule>
  </conditionalFormatting>
  <conditionalFormatting sqref="G42:G61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">
    <cfRule type="cellIs" dxfId="231" priority="256" operator="equal">
      <formula>1</formula>
    </cfRule>
  </conditionalFormatting>
  <conditionalFormatting sqref="A38">
    <cfRule type="cellIs" dxfId="230" priority="250" operator="equal">
      <formula>1</formula>
    </cfRule>
  </conditionalFormatting>
  <conditionalFormatting sqref="A41">
    <cfRule type="cellIs" dxfId="229" priority="248" operator="equal">
      <formula>1</formula>
    </cfRule>
  </conditionalFormatting>
  <conditionalFormatting sqref="C42:C6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8">
    <cfRule type="cellIs" dxfId="228" priority="245" operator="equal">
      <formula>1</formula>
    </cfRule>
  </conditionalFormatting>
  <conditionalFormatting sqref="I39:O40">
    <cfRule type="cellIs" dxfId="227" priority="243" operator="equal">
      <formula>1</formula>
    </cfRule>
  </conditionalFormatting>
  <conditionalFormatting sqref="K39:K40">
    <cfRule type="cellIs" dxfId="226" priority="242" operator="equal">
      <formula>1</formula>
    </cfRule>
  </conditionalFormatting>
  <conditionalFormatting sqref="O39">
    <cfRule type="cellIs" dxfId="225" priority="241" operator="equal">
      <formula>1</formula>
    </cfRule>
  </conditionalFormatting>
  <conditionalFormatting sqref="G39">
    <cfRule type="cellIs" dxfId="224" priority="240" operator="equal">
      <formula>1</formula>
    </cfRule>
  </conditionalFormatting>
  <conditionalFormatting sqref="CF14:CH14 D14:F14 CF16:CH16 P13 P15 Z13:Z16 AP14:AT14 BW13:BX16 BJ13 AV14:BD14 BJ15 BI14:BJ14 BI16:BJ16 AB13:AF16 N16:P16 N14:P14 N15 N13 AH13:AJ16 AL13:AN16 BF13:BF16 BH13 BH15 BL13:BL16 BN13:BR16 BT13:BT16 BZ13:BZ16 CB15:CF15 CB13:CF13 CB16:CC16 CB14:CC14 CH13 CH15 D13 D16:F16 D15 F13 F15 R13:V16 X13:X16 H13:L16 AV13 AX13:BA13 AP13:AS13 AP16:AT16 AP15:AS15 AV16:BD16 AV15 AX15:BA15 BC13:BD13 BC15:BD15">
    <cfRule type="cellIs" dxfId="222" priority="234" operator="equal">
      <formula>0</formula>
    </cfRule>
  </conditionalFormatting>
  <conditionalFormatting sqref="D14">
    <cfRule type="expression" dxfId="221" priority="233">
      <formula>D$13="Int Brk"</formula>
    </cfRule>
  </conditionalFormatting>
  <conditionalFormatting sqref="D14:F14 P15 Z14:Z16 AP14:AT14 BW14:BX16 AV14:BD14 BJ15 BI14:BJ14 BI16:BJ16 AB14:AF16 N15 N16:P16 N14:P14 AH14:AJ16 AL14:AN16 BF14:BF16 BH15 BL14:BL16 BN14:BR16 BT14:BT16 BZ14:BZ16 CB15:CF15 CB14:CD14 CF14:CH14 CB16:CD16 CF16:CH16 CH15 D16:F16 D15 F15 R14:V16 X14:X16 H14:L16 AP16:AT16 AP15:AS15 AV16:BD16 AV15 AX15:BA15 BC15:BD15">
    <cfRule type="expression" dxfId="220" priority="232">
      <formula>D$13="Int Brk"</formula>
    </cfRule>
  </conditionalFormatting>
  <conditionalFormatting sqref="Y14 Y16">
    <cfRule type="cellIs" dxfId="219" priority="231" operator="equal">
      <formula>0</formula>
    </cfRule>
  </conditionalFormatting>
  <conditionalFormatting sqref="Y14 Y16">
    <cfRule type="expression" dxfId="218" priority="230">
      <formula>Y$13="Int Brk"</formula>
    </cfRule>
  </conditionalFormatting>
  <conditionalFormatting sqref="AO14 AO16">
    <cfRule type="cellIs" dxfId="217" priority="229" operator="equal">
      <formula>0</formula>
    </cfRule>
  </conditionalFormatting>
  <conditionalFormatting sqref="AO14 AO16">
    <cfRule type="expression" dxfId="216" priority="228">
      <formula>AO$13="Int Brk"</formula>
    </cfRule>
  </conditionalFormatting>
  <conditionalFormatting sqref="AU14 AU16">
    <cfRule type="cellIs" dxfId="215" priority="227" operator="equal">
      <formula>0</formula>
    </cfRule>
  </conditionalFormatting>
  <conditionalFormatting sqref="AU14 AU16">
    <cfRule type="expression" dxfId="214" priority="226">
      <formula>AU$13="Int Brk"</formula>
    </cfRule>
  </conditionalFormatting>
  <conditionalFormatting sqref="BV13:BV16">
    <cfRule type="cellIs" dxfId="213" priority="225" operator="equal">
      <formula>0</formula>
    </cfRule>
  </conditionalFormatting>
  <conditionalFormatting sqref="BV14:BV16">
    <cfRule type="expression" dxfId="212" priority="224">
      <formula>BV$13="Int Brk"</formula>
    </cfRule>
  </conditionalFormatting>
  <conditionalFormatting sqref="BI13">
    <cfRule type="expression" dxfId="211" priority="223">
      <formula>BI$13="Int Brk"</formula>
    </cfRule>
  </conditionalFormatting>
  <conditionalFormatting sqref="BI15">
    <cfRule type="expression" dxfId="210" priority="222">
      <formula>BI$13="Int Brk"</formula>
    </cfRule>
  </conditionalFormatting>
  <conditionalFormatting sqref="Q13 Q15">
    <cfRule type="cellIs" dxfId="209" priority="221" operator="equal">
      <formula>0</formula>
    </cfRule>
  </conditionalFormatting>
  <conditionalFormatting sqref="Q15">
    <cfRule type="expression" dxfId="208" priority="220">
      <formula>Q$13="Int Brk"</formula>
    </cfRule>
  </conditionalFormatting>
  <conditionalFormatting sqref="M13 M15">
    <cfRule type="cellIs" dxfId="207" priority="219" operator="equal">
      <formula>0</formula>
    </cfRule>
  </conditionalFormatting>
  <conditionalFormatting sqref="M15">
    <cfRule type="expression" dxfId="206" priority="218">
      <formula>M$13="Int Brk"</formula>
    </cfRule>
  </conditionalFormatting>
  <conditionalFormatting sqref="CA13 CA15">
    <cfRule type="cellIs" dxfId="205" priority="217" operator="equal">
      <formula>0</formula>
    </cfRule>
  </conditionalFormatting>
  <conditionalFormatting sqref="CA15">
    <cfRule type="expression" dxfId="204" priority="216">
      <formula>CA$13="Int Brk"</formula>
    </cfRule>
  </conditionalFormatting>
  <conditionalFormatting sqref="BY13 BY15">
    <cfRule type="cellIs" dxfId="203" priority="215" operator="equal">
      <formula>0</formula>
    </cfRule>
  </conditionalFormatting>
  <conditionalFormatting sqref="BY15">
    <cfRule type="expression" dxfId="202" priority="214">
      <formula>BY$13="Int Brk"</formula>
    </cfRule>
  </conditionalFormatting>
  <conditionalFormatting sqref="BU13 BU15">
    <cfRule type="cellIs" dxfId="201" priority="213" operator="equal">
      <formula>0</formula>
    </cfRule>
  </conditionalFormatting>
  <conditionalFormatting sqref="BU15">
    <cfRule type="expression" dxfId="200" priority="212">
      <formula>BU$13="Int Brk"</formula>
    </cfRule>
  </conditionalFormatting>
  <conditionalFormatting sqref="BS13 BS15">
    <cfRule type="cellIs" dxfId="199" priority="211" operator="equal">
      <formula>0</formula>
    </cfRule>
  </conditionalFormatting>
  <conditionalFormatting sqref="BS15">
    <cfRule type="expression" dxfId="198" priority="210">
      <formula>BS$13="Int Brk"</formula>
    </cfRule>
  </conditionalFormatting>
  <conditionalFormatting sqref="BM13 BM15">
    <cfRule type="cellIs" dxfId="197" priority="209" operator="equal">
      <formula>0</formula>
    </cfRule>
  </conditionalFormatting>
  <conditionalFormatting sqref="BM15">
    <cfRule type="expression" dxfId="196" priority="208">
      <formula>BM$13="Int Brk"</formula>
    </cfRule>
  </conditionalFormatting>
  <conditionalFormatting sqref="BK13 BK15">
    <cfRule type="cellIs" dxfId="195" priority="207" operator="equal">
      <formula>0</formula>
    </cfRule>
  </conditionalFormatting>
  <conditionalFormatting sqref="BK15">
    <cfRule type="expression" dxfId="194" priority="206">
      <formula>BK$13="Int Brk"</formula>
    </cfRule>
  </conditionalFormatting>
  <conditionalFormatting sqref="BG13 BG15">
    <cfRule type="cellIs" dxfId="193" priority="205" operator="equal">
      <formula>0</formula>
    </cfRule>
  </conditionalFormatting>
  <conditionalFormatting sqref="BG15">
    <cfRule type="expression" dxfId="192" priority="204">
      <formula>BG$13="Int Brk"</formula>
    </cfRule>
  </conditionalFormatting>
  <conditionalFormatting sqref="BE13 BE15">
    <cfRule type="cellIs" dxfId="191" priority="203" operator="equal">
      <formula>0</formula>
    </cfRule>
  </conditionalFormatting>
  <conditionalFormatting sqref="BE15">
    <cfRule type="expression" dxfId="190" priority="202">
      <formula>BE$13="Int Brk"</formula>
    </cfRule>
  </conditionalFormatting>
  <conditionalFormatting sqref="AK13 AK15">
    <cfRule type="cellIs" dxfId="189" priority="201" operator="equal">
      <formula>0</formula>
    </cfRule>
  </conditionalFormatting>
  <conditionalFormatting sqref="AK15">
    <cfRule type="expression" dxfId="188" priority="200">
      <formula>AK$13="Int Brk"</formula>
    </cfRule>
  </conditionalFormatting>
  <conditionalFormatting sqref="AG13 AG15">
    <cfRule type="cellIs" dxfId="187" priority="199" operator="equal">
      <formula>0</formula>
    </cfRule>
  </conditionalFormatting>
  <conditionalFormatting sqref="AG15">
    <cfRule type="expression" dxfId="186" priority="198">
      <formula>AG$13="Int Brk"</formula>
    </cfRule>
  </conditionalFormatting>
  <conditionalFormatting sqref="AA13 AA15">
    <cfRule type="cellIs" dxfId="185" priority="197" operator="equal">
      <formula>0</formula>
    </cfRule>
  </conditionalFormatting>
  <conditionalFormatting sqref="AA15">
    <cfRule type="expression" dxfId="184" priority="196">
      <formula>AA$13="Int Brk"</formula>
    </cfRule>
  </conditionalFormatting>
  <conditionalFormatting sqref="W13 W15">
    <cfRule type="cellIs" dxfId="183" priority="195" operator="equal">
      <formula>0</formula>
    </cfRule>
  </conditionalFormatting>
  <conditionalFormatting sqref="W15">
    <cfRule type="expression" dxfId="182" priority="194">
      <formula>W$13="Int Brk"</formula>
    </cfRule>
  </conditionalFormatting>
  <conditionalFormatting sqref="AW13">
    <cfRule type="expression" dxfId="181" priority="193">
      <formula>AW$13="Int Brk"</formula>
    </cfRule>
  </conditionalFormatting>
  <conditionalFormatting sqref="AT13">
    <cfRule type="expression" dxfId="180" priority="192">
      <formula>AT$13="Int Brk"</formula>
    </cfRule>
  </conditionalFormatting>
  <conditionalFormatting sqref="AT15">
    <cfRule type="expression" dxfId="179" priority="191">
      <formula>AT$13="Int Brk"</formula>
    </cfRule>
  </conditionalFormatting>
  <conditionalFormatting sqref="AW15">
    <cfRule type="expression" dxfId="178" priority="190">
      <formula>AW$13="Int Brk"</formula>
    </cfRule>
  </conditionalFormatting>
  <conditionalFormatting sqref="BB13">
    <cfRule type="expression" dxfId="177" priority="189">
      <formula>BB$13="Int Brk"</formula>
    </cfRule>
  </conditionalFormatting>
  <conditionalFormatting sqref="BB15">
    <cfRule type="expression" dxfId="176" priority="188">
      <formula>BB$13="Int Brk"</formula>
    </cfRule>
  </conditionalFormatting>
  <conditionalFormatting sqref="A57">
    <cfRule type="cellIs" dxfId="175" priority="167" operator="equal">
      <formula>1</formula>
    </cfRule>
  </conditionalFormatting>
  <conditionalFormatting sqref="A58">
    <cfRule type="cellIs" dxfId="174" priority="166" operator="equal">
      <formula>1</formula>
    </cfRule>
  </conditionalFormatting>
  <conditionalFormatting sqref="A60">
    <cfRule type="cellIs" dxfId="173" priority="165" operator="equal">
      <formula>1</formula>
    </cfRule>
  </conditionalFormatting>
  <conditionalFormatting sqref="A50">
    <cfRule type="cellIs" dxfId="172" priority="164" operator="equal">
      <formula>1</formula>
    </cfRule>
  </conditionalFormatting>
  <conditionalFormatting sqref="A51">
    <cfRule type="cellIs" dxfId="171" priority="163" operator="equal">
      <formula>1</formula>
    </cfRule>
  </conditionalFormatting>
  <conditionalFormatting sqref="A43">
    <cfRule type="cellIs" dxfId="170" priority="162" operator="equal">
      <formula>1</formula>
    </cfRule>
  </conditionalFormatting>
  <conditionalFormatting sqref="A42">
    <cfRule type="cellIs" dxfId="169" priority="161" operator="equal">
      <formula>1</formula>
    </cfRule>
  </conditionalFormatting>
  <conditionalFormatting sqref="A47">
    <cfRule type="cellIs" dxfId="168" priority="160" operator="equal">
      <formula>1</formula>
    </cfRule>
  </conditionalFormatting>
  <conditionalFormatting sqref="A45">
    <cfRule type="cellIs" dxfId="167" priority="159" operator="equal">
      <formula>1</formula>
    </cfRule>
  </conditionalFormatting>
  <conditionalFormatting sqref="A46">
    <cfRule type="cellIs" dxfId="166" priority="158" operator="equal">
      <formula>1</formula>
    </cfRule>
  </conditionalFormatting>
  <conditionalFormatting sqref="A49">
    <cfRule type="cellIs" dxfId="165" priority="157" operator="equal">
      <formula>1</formula>
    </cfRule>
  </conditionalFormatting>
  <conditionalFormatting sqref="A48">
    <cfRule type="cellIs" dxfId="164" priority="156" operator="equal">
      <formula>1</formula>
    </cfRule>
  </conditionalFormatting>
  <conditionalFormatting sqref="A56">
    <cfRule type="cellIs" dxfId="163" priority="155" operator="equal">
      <formula>1</formula>
    </cfRule>
  </conditionalFormatting>
  <conditionalFormatting sqref="A52">
    <cfRule type="cellIs" dxfId="162" priority="154" operator="equal">
      <formula>1</formula>
    </cfRule>
  </conditionalFormatting>
  <conditionalFormatting sqref="A54">
    <cfRule type="cellIs" dxfId="161" priority="153" operator="equal">
      <formula>1</formula>
    </cfRule>
  </conditionalFormatting>
  <conditionalFormatting sqref="A59">
    <cfRule type="cellIs" dxfId="160" priority="152" operator="equal">
      <formula>1</formula>
    </cfRule>
  </conditionalFormatting>
  <conditionalFormatting sqref="A53">
    <cfRule type="cellIs" dxfId="159" priority="151" operator="equal">
      <formula>1</formula>
    </cfRule>
  </conditionalFormatting>
  <conditionalFormatting sqref="A55">
    <cfRule type="cellIs" dxfId="158" priority="150" operator="equal">
      <formula>1</formula>
    </cfRule>
  </conditionalFormatting>
  <conditionalFormatting sqref="A61">
    <cfRule type="cellIs" dxfId="157" priority="149" operator="equal">
      <formula>1</formula>
    </cfRule>
  </conditionalFormatting>
  <conditionalFormatting sqref="A44">
    <cfRule type="cellIs" dxfId="156" priority="148" operator="equal">
      <formula>1</formula>
    </cfRule>
  </conditionalFormatting>
  <conditionalFormatting sqref="E57">
    <cfRule type="cellIs" dxfId="155" priority="127" operator="equal">
      <formula>1</formula>
    </cfRule>
  </conditionalFormatting>
  <conditionalFormatting sqref="E58">
    <cfRule type="cellIs" dxfId="154" priority="126" operator="equal">
      <formula>1</formula>
    </cfRule>
  </conditionalFormatting>
  <conditionalFormatting sqref="E60">
    <cfRule type="cellIs" dxfId="153" priority="125" operator="equal">
      <formula>1</formula>
    </cfRule>
  </conditionalFormatting>
  <conditionalFormatting sqref="E50">
    <cfRule type="cellIs" dxfId="152" priority="124" operator="equal">
      <formula>1</formula>
    </cfRule>
  </conditionalFormatting>
  <conditionalFormatting sqref="E51">
    <cfRule type="cellIs" dxfId="151" priority="123" operator="equal">
      <formula>1</formula>
    </cfRule>
  </conditionalFormatting>
  <conditionalFormatting sqref="E43">
    <cfRule type="cellIs" dxfId="150" priority="122" operator="equal">
      <formula>1</formula>
    </cfRule>
  </conditionalFormatting>
  <conditionalFormatting sqref="E42">
    <cfRule type="cellIs" dxfId="149" priority="121" operator="equal">
      <formula>1</formula>
    </cfRule>
  </conditionalFormatting>
  <conditionalFormatting sqref="E47">
    <cfRule type="cellIs" dxfId="148" priority="120" operator="equal">
      <formula>1</formula>
    </cfRule>
  </conditionalFormatting>
  <conditionalFormatting sqref="E45">
    <cfRule type="cellIs" dxfId="147" priority="119" operator="equal">
      <formula>1</formula>
    </cfRule>
  </conditionalFormatting>
  <conditionalFormatting sqref="E46">
    <cfRule type="cellIs" dxfId="146" priority="118" operator="equal">
      <formula>1</formula>
    </cfRule>
  </conditionalFormatting>
  <conditionalFormatting sqref="E49">
    <cfRule type="cellIs" dxfId="145" priority="117" operator="equal">
      <formula>1</formula>
    </cfRule>
  </conditionalFormatting>
  <conditionalFormatting sqref="E48">
    <cfRule type="cellIs" dxfId="144" priority="116" operator="equal">
      <formula>1</formula>
    </cfRule>
  </conditionalFormatting>
  <conditionalFormatting sqref="E56">
    <cfRule type="cellIs" dxfId="143" priority="115" operator="equal">
      <formula>1</formula>
    </cfRule>
  </conditionalFormatting>
  <conditionalFormatting sqref="E52">
    <cfRule type="cellIs" dxfId="142" priority="114" operator="equal">
      <formula>1</formula>
    </cfRule>
  </conditionalFormatting>
  <conditionalFormatting sqref="E54">
    <cfRule type="cellIs" dxfId="141" priority="113" operator="equal">
      <formula>1</formula>
    </cfRule>
  </conditionalFormatting>
  <conditionalFormatting sqref="E59">
    <cfRule type="cellIs" dxfId="140" priority="112" operator="equal">
      <formula>1</formula>
    </cfRule>
  </conditionalFormatting>
  <conditionalFormatting sqref="E53">
    <cfRule type="cellIs" dxfId="139" priority="111" operator="equal">
      <formula>1</formula>
    </cfRule>
  </conditionalFormatting>
  <conditionalFormatting sqref="E55">
    <cfRule type="cellIs" dxfId="138" priority="110" operator="equal">
      <formula>1</formula>
    </cfRule>
  </conditionalFormatting>
  <conditionalFormatting sqref="E61">
    <cfRule type="cellIs" dxfId="137" priority="109" operator="equal">
      <formula>1</formula>
    </cfRule>
  </conditionalFormatting>
  <conditionalFormatting sqref="E44">
    <cfRule type="cellIs" dxfId="136" priority="108" operator="equal">
      <formula>1</formula>
    </cfRule>
  </conditionalFormatting>
  <conditionalFormatting sqref="I57">
    <cfRule type="cellIs" dxfId="135" priority="87" operator="equal">
      <formula>1</formula>
    </cfRule>
  </conditionalFormatting>
  <conditionalFormatting sqref="I58">
    <cfRule type="cellIs" dxfId="134" priority="86" operator="equal">
      <formula>1</formula>
    </cfRule>
  </conditionalFormatting>
  <conditionalFormatting sqref="I60">
    <cfRule type="cellIs" dxfId="133" priority="85" operator="equal">
      <formula>1</formula>
    </cfRule>
  </conditionalFormatting>
  <conditionalFormatting sqref="I50">
    <cfRule type="cellIs" dxfId="132" priority="84" operator="equal">
      <formula>1</formula>
    </cfRule>
  </conditionalFormatting>
  <conditionalFormatting sqref="I51">
    <cfRule type="cellIs" dxfId="131" priority="83" operator="equal">
      <formula>1</formula>
    </cfRule>
  </conditionalFormatting>
  <conditionalFormatting sqref="I43">
    <cfRule type="cellIs" dxfId="130" priority="82" operator="equal">
      <formula>1</formula>
    </cfRule>
  </conditionalFormatting>
  <conditionalFormatting sqref="I42">
    <cfRule type="cellIs" dxfId="129" priority="81" operator="equal">
      <formula>1</formula>
    </cfRule>
  </conditionalFormatting>
  <conditionalFormatting sqref="I47">
    <cfRule type="cellIs" dxfId="128" priority="80" operator="equal">
      <formula>1</formula>
    </cfRule>
  </conditionalFormatting>
  <conditionalFormatting sqref="I45">
    <cfRule type="cellIs" dxfId="127" priority="79" operator="equal">
      <formula>1</formula>
    </cfRule>
  </conditionalFormatting>
  <conditionalFormatting sqref="I46">
    <cfRule type="cellIs" dxfId="126" priority="78" operator="equal">
      <formula>1</formula>
    </cfRule>
  </conditionalFormatting>
  <conditionalFormatting sqref="I49">
    <cfRule type="cellIs" dxfId="125" priority="77" operator="equal">
      <formula>1</formula>
    </cfRule>
  </conditionalFormatting>
  <conditionalFormatting sqref="I48">
    <cfRule type="cellIs" dxfId="124" priority="76" operator="equal">
      <formula>1</formula>
    </cfRule>
  </conditionalFormatting>
  <conditionalFormatting sqref="I56">
    <cfRule type="cellIs" dxfId="123" priority="75" operator="equal">
      <formula>1</formula>
    </cfRule>
  </conditionalFormatting>
  <conditionalFormatting sqref="I52">
    <cfRule type="cellIs" dxfId="122" priority="74" operator="equal">
      <formula>1</formula>
    </cfRule>
  </conditionalFormatting>
  <conditionalFormatting sqref="I54">
    <cfRule type="cellIs" dxfId="121" priority="73" operator="equal">
      <formula>1</formula>
    </cfRule>
  </conditionalFormatting>
  <conditionalFormatting sqref="I59">
    <cfRule type="cellIs" dxfId="120" priority="72" operator="equal">
      <formula>1</formula>
    </cfRule>
  </conditionalFormatting>
  <conditionalFormatting sqref="I53">
    <cfRule type="cellIs" dxfId="119" priority="71" operator="equal">
      <formula>1</formula>
    </cfRule>
  </conditionalFormatting>
  <conditionalFormatting sqref="I55">
    <cfRule type="cellIs" dxfId="118" priority="70" operator="equal">
      <formula>1</formula>
    </cfRule>
  </conditionalFormatting>
  <conditionalFormatting sqref="I61">
    <cfRule type="cellIs" dxfId="117" priority="69" operator="equal">
      <formula>1</formula>
    </cfRule>
  </conditionalFormatting>
  <conditionalFormatting sqref="I44">
    <cfRule type="cellIs" dxfId="116" priority="68" operator="equal">
      <formula>1</formula>
    </cfRule>
  </conditionalFormatting>
  <conditionalFormatting sqref="B47">
    <cfRule type="cellIs" dxfId="115" priority="37" operator="equal">
      <formula>1</formula>
    </cfRule>
  </conditionalFormatting>
  <conditionalFormatting sqref="B49">
    <cfRule type="cellIs" dxfId="114" priority="47" operator="equal">
      <formula>1</formula>
    </cfRule>
  </conditionalFormatting>
  <conditionalFormatting sqref="B52">
    <cfRule type="cellIs" dxfId="113" priority="46" operator="equal">
      <formula>1</formula>
    </cfRule>
  </conditionalFormatting>
  <conditionalFormatting sqref="B58">
    <cfRule type="cellIs" dxfId="112" priority="45" operator="equal">
      <formula>1</formula>
    </cfRule>
  </conditionalFormatting>
  <conditionalFormatting sqref="B42">
    <cfRule type="cellIs" dxfId="111" priority="44" operator="equal">
      <formula>1</formula>
    </cfRule>
  </conditionalFormatting>
  <conditionalFormatting sqref="B44:B45">
    <cfRule type="cellIs" dxfId="110" priority="43" operator="equal">
      <formula>1</formula>
    </cfRule>
  </conditionalFormatting>
  <conditionalFormatting sqref="B45">
    <cfRule type="cellIs" dxfId="109" priority="42" operator="equal">
      <formula>1</formula>
    </cfRule>
  </conditionalFormatting>
  <conditionalFormatting sqref="B43">
    <cfRule type="cellIs" dxfId="108" priority="41" operator="equal">
      <formula>1</formula>
    </cfRule>
  </conditionalFormatting>
  <conditionalFormatting sqref="B46">
    <cfRule type="cellIs" dxfId="107" priority="40" operator="equal">
      <formula>1</formula>
    </cfRule>
  </conditionalFormatting>
  <conditionalFormatting sqref="B53">
    <cfRule type="cellIs" dxfId="106" priority="38" operator="equal">
      <formula>1</formula>
    </cfRule>
  </conditionalFormatting>
  <conditionalFormatting sqref="B53:B54">
    <cfRule type="cellIs" dxfId="105" priority="39" operator="equal">
      <formula>1</formula>
    </cfRule>
  </conditionalFormatting>
  <conditionalFormatting sqref="F47">
    <cfRule type="cellIs" dxfId="104" priority="26" operator="equal">
      <formula>1</formula>
    </cfRule>
  </conditionalFormatting>
  <conditionalFormatting sqref="F49">
    <cfRule type="cellIs" dxfId="103" priority="36" operator="equal">
      <formula>1</formula>
    </cfRule>
  </conditionalFormatting>
  <conditionalFormatting sqref="F52">
    <cfRule type="cellIs" dxfId="102" priority="35" operator="equal">
      <formula>1</formula>
    </cfRule>
  </conditionalFormatting>
  <conditionalFormatting sqref="F58">
    <cfRule type="cellIs" dxfId="101" priority="34" operator="equal">
      <formula>1</formula>
    </cfRule>
  </conditionalFormatting>
  <conditionalFormatting sqref="F42">
    <cfRule type="cellIs" dxfId="100" priority="33" operator="equal">
      <formula>1</formula>
    </cfRule>
  </conditionalFormatting>
  <conditionalFormatting sqref="F44:F45">
    <cfRule type="cellIs" dxfId="99" priority="32" operator="equal">
      <formula>1</formula>
    </cfRule>
  </conditionalFormatting>
  <conditionalFormatting sqref="F45">
    <cfRule type="cellIs" dxfId="98" priority="31" operator="equal">
      <formula>1</formula>
    </cfRule>
  </conditionalFormatting>
  <conditionalFormatting sqref="F43">
    <cfRule type="cellIs" dxfId="97" priority="30" operator="equal">
      <formula>1</formula>
    </cfRule>
  </conditionalFormatting>
  <conditionalFormatting sqref="F46">
    <cfRule type="cellIs" dxfId="96" priority="29" operator="equal">
      <formula>1</formula>
    </cfRule>
  </conditionalFormatting>
  <conditionalFormatting sqref="F53">
    <cfRule type="cellIs" dxfId="95" priority="27" operator="equal">
      <formula>1</formula>
    </cfRule>
  </conditionalFormatting>
  <conditionalFormatting sqref="F53:F54">
    <cfRule type="cellIs" dxfId="94" priority="28" operator="equal">
      <formula>1</formula>
    </cfRule>
  </conditionalFormatting>
  <conditionalFormatting sqref="J47">
    <cfRule type="cellIs" dxfId="93" priority="15" operator="equal">
      <formula>1</formula>
    </cfRule>
  </conditionalFormatting>
  <conditionalFormatting sqref="J49">
    <cfRule type="cellIs" dxfId="92" priority="25" operator="equal">
      <formula>1</formula>
    </cfRule>
  </conditionalFormatting>
  <conditionalFormatting sqref="J52">
    <cfRule type="cellIs" dxfId="91" priority="24" operator="equal">
      <formula>1</formula>
    </cfRule>
  </conditionalFormatting>
  <conditionalFormatting sqref="J58">
    <cfRule type="cellIs" dxfId="90" priority="23" operator="equal">
      <formula>1</formula>
    </cfRule>
  </conditionalFormatting>
  <conditionalFormatting sqref="J42">
    <cfRule type="cellIs" dxfId="89" priority="22" operator="equal">
      <formula>1</formula>
    </cfRule>
  </conditionalFormatting>
  <conditionalFormatting sqref="J44:J45">
    <cfRule type="cellIs" dxfId="88" priority="21" operator="equal">
      <formula>1</formula>
    </cfRule>
  </conditionalFormatting>
  <conditionalFormatting sqref="J45">
    <cfRule type="cellIs" dxfId="87" priority="20" operator="equal">
      <formula>1</formula>
    </cfRule>
  </conditionalFormatting>
  <conditionalFormatting sqref="J43">
    <cfRule type="cellIs" dxfId="86" priority="19" operator="equal">
      <formula>1</formula>
    </cfRule>
  </conditionalFormatting>
  <conditionalFormatting sqref="J46">
    <cfRule type="cellIs" dxfId="85" priority="18" operator="equal">
      <formula>1</formula>
    </cfRule>
  </conditionalFormatting>
  <conditionalFormatting sqref="J53">
    <cfRule type="cellIs" dxfId="84" priority="16" operator="equal">
      <formula>1</formula>
    </cfRule>
  </conditionalFormatting>
  <conditionalFormatting sqref="J53:J54">
    <cfRule type="cellIs" dxfId="83" priority="17" operator="equal">
      <formula>1</formula>
    </cfRule>
  </conditionalFormatting>
  <conditionalFormatting sqref="N47">
    <cfRule type="cellIs" dxfId="82" priority="4" operator="equal">
      <formula>1</formula>
    </cfRule>
  </conditionalFormatting>
  <conditionalFormatting sqref="N49">
    <cfRule type="cellIs" dxfId="81" priority="14" operator="equal">
      <formula>1</formula>
    </cfRule>
  </conditionalFormatting>
  <conditionalFormatting sqref="N52">
    <cfRule type="cellIs" dxfId="80" priority="13" operator="equal">
      <formula>1</formula>
    </cfRule>
  </conditionalFormatting>
  <conditionalFormatting sqref="N58">
    <cfRule type="cellIs" dxfId="79" priority="12" operator="equal">
      <formula>1</formula>
    </cfRule>
  </conditionalFormatting>
  <conditionalFormatting sqref="N42">
    <cfRule type="cellIs" dxfId="78" priority="11" operator="equal">
      <formula>1</formula>
    </cfRule>
  </conditionalFormatting>
  <conditionalFormatting sqref="N44:N45">
    <cfRule type="cellIs" dxfId="77" priority="10" operator="equal">
      <formula>1</formula>
    </cfRule>
  </conditionalFormatting>
  <conditionalFormatting sqref="N45">
    <cfRule type="cellIs" dxfId="76" priority="9" operator="equal">
      <formula>1</formula>
    </cfRule>
  </conditionalFormatting>
  <conditionalFormatting sqref="N43">
    <cfRule type="cellIs" dxfId="75" priority="8" operator="equal">
      <formula>1</formula>
    </cfRule>
  </conditionalFormatting>
  <conditionalFormatting sqref="N46">
    <cfRule type="cellIs" dxfId="74" priority="7" operator="equal">
      <formula>1</formula>
    </cfRule>
  </conditionalFormatting>
  <conditionalFormatting sqref="N53">
    <cfRule type="cellIs" dxfId="73" priority="5" operator="equal">
      <formula>1</formula>
    </cfRule>
  </conditionalFormatting>
  <conditionalFormatting sqref="N53:N54">
    <cfRule type="cellIs" dxfId="72" priority="6" operator="equal">
      <formula>1</formula>
    </cfRule>
  </conditionalFormatting>
  <conditionalFormatting sqref="D17:D36">
    <cfRule type="containsBlanks" dxfId="70" priority="2">
      <formula>LEN(TRIM(D17))=0</formula>
    </cfRule>
  </conditionalFormatting>
  <conditionalFormatting sqref="E17:CJ36">
    <cfRule type="containsBlanks" dxfId="69" priority="1">
      <formula>LEN(TRIM(E17))=0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195BE8-1DFA-4686-B106-A30B708B73EA}">
          <x14:formula1>
            <xm:f>LookUps!$L$1:$L$62</xm:f>
          </x14:formula1>
          <xm:sqref>K39:K40</xm:sqref>
        </x14:dataValidation>
        <x14:dataValidation type="list" allowBlank="1" showInputMessage="1" showErrorMessage="1" xr:uid="{39221C4E-7B2A-45E8-BBF8-081F36D7B5AA}">
          <x14:formula1>
            <xm:f>LookUps!$M$1:$M$31</xm:f>
          </x14:formula1>
          <xm:sqref>O40</xm:sqref>
        </x14:dataValidation>
        <x14:dataValidation type="list" allowBlank="1" showInputMessage="1" showErrorMessage="1" xr:uid="{F803C0D6-76CC-4CAE-9A11-B96D38C3C93F}">
          <x14:formula1>
            <xm:f>LookUps!$P$1:$P$12</xm:f>
          </x14:formula1>
          <xm:sqref>C39:C40 G39:G40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87A8-F0B9-46EE-86FE-B09CDA735944}">
  <dimension ref="A1:Y324"/>
  <sheetViews>
    <sheetView topLeftCell="F1" workbookViewId="0">
      <selection activeCell="N2" sqref="N2"/>
    </sheetView>
  </sheetViews>
  <sheetFormatPr defaultRowHeight="14.4" x14ac:dyDescent="0.3"/>
  <cols>
    <col min="1" max="1" width="4" style="1" bestFit="1" customWidth="1"/>
    <col min="2" max="2" width="4.5546875" bestFit="1" customWidth="1"/>
    <col min="3" max="3" width="4" style="1" customWidth="1"/>
    <col min="4" max="4" width="4.6640625" bestFit="1" customWidth="1"/>
    <col min="6" max="6" width="27.33203125" style="66" bestFit="1" customWidth="1"/>
    <col min="7" max="7" width="9.6640625" bestFit="1" customWidth="1"/>
    <col min="8" max="8" width="4" customWidth="1"/>
    <col min="10" max="11" width="4" customWidth="1"/>
    <col min="12" max="12" width="27.33203125" style="65" bestFit="1" customWidth="1"/>
    <col min="13" max="13" width="4" customWidth="1"/>
    <col min="14" max="14" width="15.88671875" style="66" bestFit="1" customWidth="1"/>
    <col min="15" max="15" width="4" customWidth="1"/>
    <col min="16" max="16" width="9.6640625" bestFit="1" customWidth="1"/>
    <col min="17" max="17" width="4" customWidth="1"/>
  </cols>
  <sheetData>
    <row r="1" spans="1:25" x14ac:dyDescent="0.3">
      <c r="A1" s="1">
        <v>1</v>
      </c>
      <c r="B1" t="s">
        <v>6</v>
      </c>
      <c r="C1" s="1">
        <v>1</v>
      </c>
      <c r="D1" t="s">
        <v>58</v>
      </c>
      <c r="E1" t="s">
        <v>65</v>
      </c>
      <c r="F1" s="65">
        <f ca="1">TODAY()</f>
        <v>44446</v>
      </c>
      <c r="G1" s="89">
        <f ca="1">EOMONTH(F1,0)</f>
        <v>44469</v>
      </c>
      <c r="H1">
        <v>1</v>
      </c>
      <c r="I1" t="s">
        <v>93</v>
      </c>
      <c r="J1">
        <v>9</v>
      </c>
      <c r="K1">
        <f ca="1">WEEKDAY(F1)</f>
        <v>3</v>
      </c>
      <c r="L1" s="65">
        <f ca="1">WORKDAY.INTL(F1,1,"1111011")</f>
        <v>44449</v>
      </c>
      <c r="M1">
        <v>4</v>
      </c>
      <c r="N1" s="65" t="s">
        <v>114</v>
      </c>
      <c r="O1">
        <f ca="1">MONTH(F1)</f>
        <v>9</v>
      </c>
      <c r="P1" t="str">
        <f ca="1">VLOOKUP(O1,$Q$1:$R$24,2,FALSE)</f>
        <v>September</v>
      </c>
      <c r="Q1">
        <v>1</v>
      </c>
      <c r="R1" t="s">
        <v>90</v>
      </c>
      <c r="S1">
        <f>MONTH(J1)</f>
        <v>1</v>
      </c>
      <c r="T1" t="s">
        <v>100</v>
      </c>
      <c r="U1">
        <v>1</v>
      </c>
      <c r="V1" t="s">
        <v>5</v>
      </c>
      <c r="W1" t="s">
        <v>96</v>
      </c>
      <c r="X1">
        <v>1</v>
      </c>
      <c r="Y1" t="s">
        <v>96</v>
      </c>
    </row>
    <row r="2" spans="1:25" x14ac:dyDescent="0.3">
      <c r="A2" s="1">
        <v>2</v>
      </c>
      <c r="B2" t="s">
        <v>7</v>
      </c>
      <c r="C2" s="1">
        <v>2</v>
      </c>
      <c r="D2" t="s">
        <v>55</v>
      </c>
      <c r="E2" t="s">
        <v>65</v>
      </c>
      <c r="F2" s="65">
        <f ca="1">F1+1</f>
        <v>44447</v>
      </c>
      <c r="G2" s="89"/>
      <c r="H2">
        <v>2</v>
      </c>
      <c r="I2" t="s">
        <v>96</v>
      </c>
      <c r="J2">
        <v>1</v>
      </c>
      <c r="K2">
        <f t="shared" ref="K2:K65" ca="1" si="0">WEEKDAY(F2)</f>
        <v>4</v>
      </c>
      <c r="L2" s="65">
        <f ca="1">L1+4</f>
        <v>44453</v>
      </c>
      <c r="M2">
        <f>M1+3</f>
        <v>7</v>
      </c>
      <c r="N2" s="65"/>
      <c r="O2">
        <f ca="1">O1+1</f>
        <v>10</v>
      </c>
      <c r="P2" t="str">
        <f t="shared" ref="P2:P12" ca="1" si="1">VLOOKUP(O2,$Q$1:$R$24,2,FALSE)</f>
        <v>October</v>
      </c>
      <c r="Q2">
        <v>2</v>
      </c>
      <c r="R2" t="s">
        <v>91</v>
      </c>
      <c r="S2">
        <f>S1+1</f>
        <v>2</v>
      </c>
      <c r="T2" t="s">
        <v>90</v>
      </c>
      <c r="U2">
        <v>2</v>
      </c>
      <c r="V2" t="s">
        <v>6</v>
      </c>
      <c r="W2" t="s">
        <v>97</v>
      </c>
      <c r="X2">
        <v>2</v>
      </c>
      <c r="Y2" t="s">
        <v>97</v>
      </c>
    </row>
    <row r="3" spans="1:25" x14ac:dyDescent="0.3">
      <c r="A3" s="1">
        <v>3</v>
      </c>
      <c r="B3" t="s">
        <v>8</v>
      </c>
      <c r="C3" s="1">
        <v>3</v>
      </c>
      <c r="D3" t="s">
        <v>13</v>
      </c>
      <c r="E3" t="s">
        <v>66</v>
      </c>
      <c r="F3" s="65">
        <f t="shared" ref="F3:F66" ca="1" si="2">F2+1</f>
        <v>44448</v>
      </c>
      <c r="G3" s="89"/>
      <c r="H3">
        <v>3</v>
      </c>
      <c r="I3" t="s">
        <v>100</v>
      </c>
      <c r="J3">
        <v>5</v>
      </c>
      <c r="K3">
        <f t="shared" ca="1" si="0"/>
        <v>5</v>
      </c>
      <c r="L3" s="65">
        <f ca="1">L1+7</f>
        <v>44456</v>
      </c>
      <c r="M3">
        <f>M1+7</f>
        <v>11</v>
      </c>
      <c r="N3" s="65"/>
      <c r="O3">
        <f t="shared" ref="O3:O12" ca="1" si="3">O2+1</f>
        <v>11</v>
      </c>
      <c r="P3" t="str">
        <f t="shared" ca="1" si="1"/>
        <v>November</v>
      </c>
      <c r="Q3">
        <v>3</v>
      </c>
      <c r="R3" t="s">
        <v>92</v>
      </c>
      <c r="S3">
        <f t="shared" ref="S3:S12" si="4">S2+1</f>
        <v>3</v>
      </c>
      <c r="T3" t="s">
        <v>91</v>
      </c>
      <c r="U3">
        <v>3</v>
      </c>
      <c r="V3" t="s">
        <v>7</v>
      </c>
      <c r="W3" t="s">
        <v>98</v>
      </c>
      <c r="X3">
        <v>3</v>
      </c>
      <c r="Y3" t="s">
        <v>98</v>
      </c>
    </row>
    <row r="4" spans="1:25" x14ac:dyDescent="0.3">
      <c r="A4" s="1">
        <v>4</v>
      </c>
      <c r="B4" t="s">
        <v>9</v>
      </c>
      <c r="C4" s="1">
        <v>4</v>
      </c>
      <c r="D4" t="s">
        <v>12</v>
      </c>
      <c r="E4" t="s">
        <v>66</v>
      </c>
      <c r="F4" s="65">
        <f t="shared" ca="1" si="2"/>
        <v>44449</v>
      </c>
      <c r="G4" s="89"/>
      <c r="H4">
        <v>4</v>
      </c>
      <c r="I4" t="s">
        <v>91</v>
      </c>
      <c r="J4">
        <v>7</v>
      </c>
      <c r="K4">
        <f t="shared" ca="1" si="0"/>
        <v>6</v>
      </c>
      <c r="L4" s="65">
        <f ca="1">L3+4</f>
        <v>44460</v>
      </c>
      <c r="M4">
        <f t="shared" ref="M4" si="5">M3+3</f>
        <v>14</v>
      </c>
      <c r="N4" s="65"/>
      <c r="O4">
        <f t="shared" ca="1" si="3"/>
        <v>12</v>
      </c>
      <c r="P4" t="str">
        <f t="shared" ca="1" si="1"/>
        <v>December</v>
      </c>
      <c r="Q4">
        <v>4</v>
      </c>
      <c r="R4" t="s">
        <v>93</v>
      </c>
      <c r="S4">
        <f t="shared" si="4"/>
        <v>4</v>
      </c>
      <c r="T4" t="s">
        <v>92</v>
      </c>
      <c r="U4">
        <v>4</v>
      </c>
      <c r="V4" t="s">
        <v>8</v>
      </c>
      <c r="W4" t="s">
        <v>99</v>
      </c>
      <c r="X4">
        <v>4</v>
      </c>
      <c r="Y4" t="s">
        <v>99</v>
      </c>
    </row>
    <row r="5" spans="1:25" x14ac:dyDescent="0.3">
      <c r="A5" s="1">
        <v>5</v>
      </c>
      <c r="B5" t="s">
        <v>10</v>
      </c>
      <c r="C5" s="1">
        <v>5</v>
      </c>
      <c r="D5" t="s">
        <v>56</v>
      </c>
      <c r="E5" t="s">
        <v>66</v>
      </c>
      <c r="F5" s="65">
        <f t="shared" ca="1" si="2"/>
        <v>44450</v>
      </c>
      <c r="G5" s="89"/>
      <c r="H5">
        <v>5</v>
      </c>
      <c r="I5" t="s">
        <v>90</v>
      </c>
      <c r="J5">
        <v>6</v>
      </c>
      <c r="K5">
        <f t="shared" ca="1" si="0"/>
        <v>7</v>
      </c>
      <c r="L5" s="65">
        <f ca="1">L3+7</f>
        <v>44463</v>
      </c>
      <c r="M5">
        <f t="shared" ref="M5" si="6">M3+7</f>
        <v>18</v>
      </c>
      <c r="N5" s="65"/>
      <c r="O5">
        <f t="shared" ca="1" si="3"/>
        <v>13</v>
      </c>
      <c r="P5" t="str">
        <f t="shared" ca="1" si="1"/>
        <v>January</v>
      </c>
      <c r="Q5">
        <v>5</v>
      </c>
      <c r="R5" t="s">
        <v>10</v>
      </c>
      <c r="S5">
        <f t="shared" si="4"/>
        <v>5</v>
      </c>
      <c r="T5" t="s">
        <v>93</v>
      </c>
      <c r="U5">
        <v>5</v>
      </c>
      <c r="V5" t="s">
        <v>9</v>
      </c>
      <c r="W5" t="s">
        <v>100</v>
      </c>
      <c r="X5">
        <v>5</v>
      </c>
      <c r="Y5" t="s">
        <v>100</v>
      </c>
    </row>
    <row r="6" spans="1:25" x14ac:dyDescent="0.3">
      <c r="A6" s="1">
        <v>6</v>
      </c>
      <c r="B6" t="s">
        <v>52</v>
      </c>
      <c r="C6" s="1">
        <v>6</v>
      </c>
      <c r="D6" t="s">
        <v>57</v>
      </c>
      <c r="E6" t="s">
        <v>65</v>
      </c>
      <c r="F6" s="65">
        <f t="shared" ca="1" si="2"/>
        <v>44451</v>
      </c>
      <c r="G6" s="89"/>
      <c r="H6">
        <v>6</v>
      </c>
      <c r="I6" t="s">
        <v>95</v>
      </c>
      <c r="J6">
        <v>12</v>
      </c>
      <c r="K6">
        <f t="shared" ca="1" si="0"/>
        <v>1</v>
      </c>
      <c r="L6" s="65">
        <f t="shared" ref="L6" ca="1" si="7">L5+4</f>
        <v>44467</v>
      </c>
      <c r="M6">
        <f t="shared" ref="M6" si="8">M5+3</f>
        <v>21</v>
      </c>
      <c r="N6" s="65"/>
      <c r="O6">
        <f t="shared" ca="1" si="3"/>
        <v>14</v>
      </c>
      <c r="P6" t="str">
        <f t="shared" ca="1" si="1"/>
        <v>February</v>
      </c>
      <c r="Q6">
        <v>6</v>
      </c>
      <c r="R6" t="s">
        <v>94</v>
      </c>
      <c r="S6">
        <f t="shared" si="4"/>
        <v>6</v>
      </c>
      <c r="T6" t="s">
        <v>10</v>
      </c>
      <c r="U6">
        <v>6</v>
      </c>
      <c r="V6" t="s">
        <v>10</v>
      </c>
      <c r="W6" t="s">
        <v>90</v>
      </c>
      <c r="X6">
        <v>6</v>
      </c>
      <c r="Y6" t="s">
        <v>90</v>
      </c>
    </row>
    <row r="7" spans="1:25" x14ac:dyDescent="0.3">
      <c r="A7" s="1">
        <v>7</v>
      </c>
      <c r="B7" t="s">
        <v>53</v>
      </c>
      <c r="C7" s="1">
        <v>7</v>
      </c>
      <c r="D7" t="s">
        <v>11</v>
      </c>
      <c r="E7" t="s">
        <v>65</v>
      </c>
      <c r="F7" s="65">
        <f t="shared" ca="1" si="2"/>
        <v>44452</v>
      </c>
      <c r="G7" s="89"/>
      <c r="H7">
        <v>7</v>
      </c>
      <c r="I7" t="s">
        <v>94</v>
      </c>
      <c r="J7">
        <v>11</v>
      </c>
      <c r="K7">
        <f t="shared" ca="1" si="0"/>
        <v>2</v>
      </c>
      <c r="L7" s="65">
        <f t="shared" ref="L7:M7" ca="1" si="9">L5+7</f>
        <v>44470</v>
      </c>
      <c r="M7">
        <f t="shared" si="9"/>
        <v>25</v>
      </c>
      <c r="N7" s="65"/>
      <c r="O7">
        <f t="shared" ca="1" si="3"/>
        <v>15</v>
      </c>
      <c r="P7" t="str">
        <f t="shared" ca="1" si="1"/>
        <v>March</v>
      </c>
      <c r="Q7">
        <v>7</v>
      </c>
      <c r="R7" t="s">
        <v>95</v>
      </c>
      <c r="S7">
        <f t="shared" si="4"/>
        <v>7</v>
      </c>
      <c r="T7" t="s">
        <v>94</v>
      </c>
      <c r="U7">
        <v>7</v>
      </c>
      <c r="V7" t="s">
        <v>52</v>
      </c>
      <c r="W7" t="s">
        <v>91</v>
      </c>
      <c r="X7">
        <v>7</v>
      </c>
      <c r="Y7" t="s">
        <v>91</v>
      </c>
    </row>
    <row r="8" spans="1:25" x14ac:dyDescent="0.3">
      <c r="A8" s="1">
        <v>8</v>
      </c>
      <c r="B8" t="s">
        <v>54</v>
      </c>
      <c r="F8" s="65">
        <f t="shared" ca="1" si="2"/>
        <v>44453</v>
      </c>
      <c r="G8" s="89"/>
      <c r="H8">
        <v>8</v>
      </c>
      <c r="I8" t="s">
        <v>92</v>
      </c>
      <c r="J8">
        <v>8</v>
      </c>
      <c r="K8">
        <f t="shared" ca="1" si="0"/>
        <v>3</v>
      </c>
      <c r="L8" s="65">
        <f t="shared" ref="L8" ca="1" si="10">L7+4</f>
        <v>44474</v>
      </c>
      <c r="M8">
        <f t="shared" ref="M8" si="11">M7+3</f>
        <v>28</v>
      </c>
      <c r="N8" s="65"/>
      <c r="O8">
        <f t="shared" ca="1" si="3"/>
        <v>16</v>
      </c>
      <c r="P8" t="str">
        <f t="shared" ca="1" si="1"/>
        <v>April</v>
      </c>
      <c r="Q8">
        <v>8</v>
      </c>
      <c r="R8" t="s">
        <v>96</v>
      </c>
      <c r="S8">
        <f t="shared" si="4"/>
        <v>8</v>
      </c>
      <c r="T8" t="s">
        <v>95</v>
      </c>
      <c r="U8">
        <v>8</v>
      </c>
      <c r="V8" t="s">
        <v>53</v>
      </c>
      <c r="W8" t="s">
        <v>92</v>
      </c>
      <c r="X8">
        <v>8</v>
      </c>
      <c r="Y8" t="s">
        <v>92</v>
      </c>
    </row>
    <row r="9" spans="1:25" x14ac:dyDescent="0.3">
      <c r="A9" s="1">
        <v>9</v>
      </c>
      <c r="B9" t="s">
        <v>2</v>
      </c>
      <c r="F9" s="65">
        <f t="shared" ca="1" si="2"/>
        <v>44454</v>
      </c>
      <c r="G9" s="89"/>
      <c r="H9">
        <v>9</v>
      </c>
      <c r="I9" t="s">
        <v>10</v>
      </c>
      <c r="J9">
        <v>10</v>
      </c>
      <c r="K9">
        <f t="shared" ca="1" si="0"/>
        <v>4</v>
      </c>
      <c r="L9" s="65">
        <f t="shared" ref="L9:M9" ca="1" si="12">L7+7</f>
        <v>44477</v>
      </c>
      <c r="M9">
        <f t="shared" si="12"/>
        <v>32</v>
      </c>
      <c r="N9" s="65"/>
      <c r="O9">
        <f t="shared" ca="1" si="3"/>
        <v>17</v>
      </c>
      <c r="P9" t="str">
        <f t="shared" ca="1" si="1"/>
        <v>May</v>
      </c>
      <c r="Q9">
        <v>9</v>
      </c>
      <c r="R9" t="s">
        <v>97</v>
      </c>
      <c r="S9">
        <f t="shared" si="4"/>
        <v>9</v>
      </c>
      <c r="T9" t="s">
        <v>96</v>
      </c>
      <c r="U9">
        <v>9</v>
      </c>
      <c r="V9" t="s">
        <v>54</v>
      </c>
      <c r="W9" t="s">
        <v>93</v>
      </c>
      <c r="X9">
        <v>9</v>
      </c>
      <c r="Y9" t="s">
        <v>93</v>
      </c>
    </row>
    <row r="10" spans="1:25" x14ac:dyDescent="0.3">
      <c r="A10" s="1">
        <v>10</v>
      </c>
      <c r="B10" t="s">
        <v>3</v>
      </c>
      <c r="F10" s="65">
        <f t="shared" ca="1" si="2"/>
        <v>44455</v>
      </c>
      <c r="G10" s="89"/>
      <c r="H10">
        <v>10</v>
      </c>
      <c r="I10" t="s">
        <v>99</v>
      </c>
      <c r="J10">
        <v>4</v>
      </c>
      <c r="K10">
        <f t="shared" ca="1" si="0"/>
        <v>5</v>
      </c>
      <c r="L10" s="65">
        <f t="shared" ref="L10" ca="1" si="13">L9+4</f>
        <v>44481</v>
      </c>
      <c r="M10">
        <f t="shared" ref="M10" si="14">M9+3</f>
        <v>35</v>
      </c>
      <c r="N10" s="65"/>
      <c r="O10">
        <f t="shared" ca="1" si="3"/>
        <v>18</v>
      </c>
      <c r="P10" t="str">
        <f t="shared" ca="1" si="1"/>
        <v>June</v>
      </c>
      <c r="Q10">
        <v>10</v>
      </c>
      <c r="R10" t="s">
        <v>98</v>
      </c>
      <c r="S10">
        <f t="shared" si="4"/>
        <v>10</v>
      </c>
      <c r="T10" t="s">
        <v>97</v>
      </c>
      <c r="U10">
        <v>10</v>
      </c>
      <c r="V10" t="s">
        <v>2</v>
      </c>
      <c r="W10" t="s">
        <v>10</v>
      </c>
      <c r="X10">
        <v>10</v>
      </c>
      <c r="Y10" t="s">
        <v>10</v>
      </c>
    </row>
    <row r="11" spans="1:25" x14ac:dyDescent="0.3">
      <c r="A11" s="1">
        <v>11</v>
      </c>
      <c r="B11" t="s">
        <v>4</v>
      </c>
      <c r="F11" s="65">
        <f t="shared" ca="1" si="2"/>
        <v>44456</v>
      </c>
      <c r="G11" s="89"/>
      <c r="H11">
        <v>11</v>
      </c>
      <c r="I11" t="s">
        <v>98</v>
      </c>
      <c r="J11">
        <v>3</v>
      </c>
      <c r="K11">
        <f t="shared" ca="1" si="0"/>
        <v>6</v>
      </c>
      <c r="L11" s="65">
        <f t="shared" ref="L11:M11" ca="1" si="15">L9+7</f>
        <v>44484</v>
      </c>
      <c r="M11">
        <f t="shared" si="15"/>
        <v>39</v>
      </c>
      <c r="N11" s="65"/>
      <c r="O11">
        <f t="shared" ca="1" si="3"/>
        <v>19</v>
      </c>
      <c r="P11" t="str">
        <f t="shared" ca="1" si="1"/>
        <v>July</v>
      </c>
      <c r="Q11">
        <v>11</v>
      </c>
      <c r="R11" t="s">
        <v>99</v>
      </c>
      <c r="S11">
        <f t="shared" si="4"/>
        <v>11</v>
      </c>
      <c r="T11" t="s">
        <v>98</v>
      </c>
      <c r="U11">
        <v>11</v>
      </c>
      <c r="V11" t="s">
        <v>3</v>
      </c>
      <c r="W11" t="s">
        <v>94</v>
      </c>
      <c r="X11">
        <v>11</v>
      </c>
      <c r="Y11" t="s">
        <v>94</v>
      </c>
    </row>
    <row r="12" spans="1:25" x14ac:dyDescent="0.3">
      <c r="A12" s="1">
        <v>12</v>
      </c>
      <c r="B12" t="s">
        <v>5</v>
      </c>
      <c r="F12" s="65">
        <f t="shared" ca="1" si="2"/>
        <v>44457</v>
      </c>
      <c r="G12" s="89"/>
      <c r="H12">
        <v>12</v>
      </c>
      <c r="I12" t="s">
        <v>97</v>
      </c>
      <c r="J12">
        <v>2</v>
      </c>
      <c r="K12">
        <f t="shared" ca="1" si="0"/>
        <v>7</v>
      </c>
      <c r="L12" s="65">
        <f t="shared" ref="L12" ca="1" si="16">L11+4</f>
        <v>44488</v>
      </c>
      <c r="M12">
        <f t="shared" ref="M12" si="17">M11+3</f>
        <v>42</v>
      </c>
      <c r="N12" s="65"/>
      <c r="O12">
        <f t="shared" ca="1" si="3"/>
        <v>20</v>
      </c>
      <c r="P12" t="str">
        <f t="shared" ca="1" si="1"/>
        <v>August</v>
      </c>
      <c r="Q12">
        <v>12</v>
      </c>
      <c r="R12" t="s">
        <v>100</v>
      </c>
      <c r="S12">
        <f t="shared" si="4"/>
        <v>12</v>
      </c>
      <c r="T12" t="s">
        <v>99</v>
      </c>
      <c r="U12">
        <v>12</v>
      </c>
      <c r="V12" t="s">
        <v>4</v>
      </c>
      <c r="W12" t="s">
        <v>95</v>
      </c>
      <c r="X12">
        <v>12</v>
      </c>
      <c r="Y12" t="s">
        <v>95</v>
      </c>
    </row>
    <row r="13" spans="1:25" x14ac:dyDescent="0.3">
      <c r="A13" s="1">
        <v>13</v>
      </c>
      <c r="F13" s="65">
        <f t="shared" ca="1" si="2"/>
        <v>44458</v>
      </c>
      <c r="K13">
        <f t="shared" ca="1" si="0"/>
        <v>1</v>
      </c>
      <c r="L13" s="65">
        <f t="shared" ref="L13:M13" ca="1" si="18">L11+7</f>
        <v>44491</v>
      </c>
      <c r="M13">
        <f t="shared" si="18"/>
        <v>46</v>
      </c>
      <c r="N13" s="65"/>
      <c r="Q13">
        <v>13</v>
      </c>
      <c r="R13" t="s">
        <v>90</v>
      </c>
    </row>
    <row r="14" spans="1:25" x14ac:dyDescent="0.3">
      <c r="A14" s="1">
        <v>14</v>
      </c>
      <c r="F14" s="65">
        <f t="shared" ca="1" si="2"/>
        <v>44459</v>
      </c>
      <c r="K14">
        <f t="shared" ca="1" si="0"/>
        <v>2</v>
      </c>
      <c r="L14" s="65">
        <f t="shared" ref="L14" ca="1" si="19">L13+4</f>
        <v>44495</v>
      </c>
      <c r="M14">
        <f t="shared" ref="M14" si="20">M13+3</f>
        <v>49</v>
      </c>
      <c r="N14" s="65"/>
      <c r="Q14">
        <v>14</v>
      </c>
      <c r="R14" t="s">
        <v>91</v>
      </c>
    </row>
    <row r="15" spans="1:25" x14ac:dyDescent="0.3">
      <c r="A15" s="1">
        <v>15</v>
      </c>
      <c r="F15" s="65">
        <f t="shared" ca="1" si="2"/>
        <v>44460</v>
      </c>
      <c r="K15">
        <f t="shared" ca="1" si="0"/>
        <v>3</v>
      </c>
      <c r="L15" s="65">
        <f t="shared" ref="L15" ca="1" si="21">L13+7</f>
        <v>44498</v>
      </c>
      <c r="M15">
        <f>M14+3</f>
        <v>52</v>
      </c>
      <c r="N15" s="65"/>
      <c r="Q15">
        <v>15</v>
      </c>
      <c r="R15" t="s">
        <v>92</v>
      </c>
    </row>
    <row r="16" spans="1:25" x14ac:dyDescent="0.3">
      <c r="A16" s="1">
        <v>16</v>
      </c>
      <c r="F16" s="65">
        <f t="shared" ca="1" si="2"/>
        <v>44461</v>
      </c>
      <c r="K16">
        <f t="shared" ca="1" si="0"/>
        <v>4</v>
      </c>
      <c r="L16" s="65">
        <f t="shared" ref="L16" ca="1" si="22">L15+4</f>
        <v>44502</v>
      </c>
      <c r="M16">
        <f t="shared" ref="M16:M17" si="23">M15+3</f>
        <v>55</v>
      </c>
      <c r="N16" s="65"/>
      <c r="Q16">
        <v>16</v>
      </c>
      <c r="R16" t="s">
        <v>93</v>
      </c>
    </row>
    <row r="17" spans="1:18" x14ac:dyDescent="0.3">
      <c r="A17" s="1">
        <v>17</v>
      </c>
      <c r="F17" s="65">
        <f t="shared" ca="1" si="2"/>
        <v>44462</v>
      </c>
      <c r="K17">
        <f t="shared" ca="1" si="0"/>
        <v>5</v>
      </c>
      <c r="L17" s="65">
        <f t="shared" ref="L17" ca="1" si="24">L15+7</f>
        <v>44505</v>
      </c>
      <c r="M17">
        <f t="shared" si="23"/>
        <v>58</v>
      </c>
      <c r="N17" s="65"/>
      <c r="Q17">
        <v>17</v>
      </c>
      <c r="R17" t="s">
        <v>10</v>
      </c>
    </row>
    <row r="18" spans="1:18" x14ac:dyDescent="0.3">
      <c r="A18" s="1">
        <v>18</v>
      </c>
      <c r="F18" s="65">
        <f t="shared" ca="1" si="2"/>
        <v>44463</v>
      </c>
      <c r="K18">
        <f t="shared" ca="1" si="0"/>
        <v>6</v>
      </c>
      <c r="L18" s="65">
        <f t="shared" ref="L18" ca="1" si="25">L17+4</f>
        <v>44509</v>
      </c>
      <c r="M18">
        <f>M17+3</f>
        <v>61</v>
      </c>
      <c r="Q18">
        <v>18</v>
      </c>
      <c r="R18" t="s">
        <v>94</v>
      </c>
    </row>
    <row r="19" spans="1:18" x14ac:dyDescent="0.3">
      <c r="A19" s="1">
        <v>19</v>
      </c>
      <c r="F19" s="65">
        <f t="shared" ca="1" si="2"/>
        <v>44464</v>
      </c>
      <c r="K19">
        <f t="shared" ca="1" si="0"/>
        <v>7</v>
      </c>
      <c r="L19" s="65">
        <f t="shared" ref="L19" ca="1" si="26">L17+7</f>
        <v>44512</v>
      </c>
      <c r="M19">
        <f>M18+3</f>
        <v>64</v>
      </c>
      <c r="N19" s="65"/>
      <c r="Q19">
        <v>19</v>
      </c>
      <c r="R19" t="s">
        <v>95</v>
      </c>
    </row>
    <row r="20" spans="1:18" x14ac:dyDescent="0.3">
      <c r="A20" s="1">
        <v>20</v>
      </c>
      <c r="F20" s="65">
        <f t="shared" ca="1" si="2"/>
        <v>44465</v>
      </c>
      <c r="K20">
        <f t="shared" ca="1" si="0"/>
        <v>1</v>
      </c>
      <c r="L20" s="65">
        <f t="shared" ref="L20" ca="1" si="27">L19+4</f>
        <v>44516</v>
      </c>
      <c r="M20">
        <f t="shared" ref="M20:M31" si="28">M19+3</f>
        <v>67</v>
      </c>
      <c r="N20" s="65"/>
      <c r="Q20">
        <v>20</v>
      </c>
      <c r="R20" t="s">
        <v>96</v>
      </c>
    </row>
    <row r="21" spans="1:18" x14ac:dyDescent="0.3">
      <c r="A21" s="1">
        <v>21</v>
      </c>
      <c r="F21" s="65">
        <f t="shared" ca="1" si="2"/>
        <v>44466</v>
      </c>
      <c r="K21">
        <f t="shared" ca="1" si="0"/>
        <v>2</v>
      </c>
      <c r="L21" s="65">
        <f t="shared" ref="L21" ca="1" si="29">L19+7</f>
        <v>44519</v>
      </c>
      <c r="M21">
        <f t="shared" si="28"/>
        <v>70</v>
      </c>
      <c r="N21" s="65"/>
      <c r="Q21">
        <v>21</v>
      </c>
      <c r="R21" t="s">
        <v>97</v>
      </c>
    </row>
    <row r="22" spans="1:18" x14ac:dyDescent="0.3">
      <c r="A22" s="1">
        <v>22</v>
      </c>
      <c r="F22" s="65">
        <f t="shared" ca="1" si="2"/>
        <v>44467</v>
      </c>
      <c r="K22">
        <f t="shared" ca="1" si="0"/>
        <v>3</v>
      </c>
      <c r="L22" s="65">
        <f t="shared" ref="L22" ca="1" si="30">L21+4</f>
        <v>44523</v>
      </c>
      <c r="M22">
        <f t="shared" si="28"/>
        <v>73</v>
      </c>
      <c r="N22" s="65"/>
      <c r="Q22">
        <v>22</v>
      </c>
      <c r="R22" t="s">
        <v>98</v>
      </c>
    </row>
    <row r="23" spans="1:18" x14ac:dyDescent="0.3">
      <c r="A23" s="1">
        <v>23</v>
      </c>
      <c r="F23" s="65">
        <f t="shared" ca="1" si="2"/>
        <v>44468</v>
      </c>
      <c r="K23">
        <f t="shared" ca="1" si="0"/>
        <v>4</v>
      </c>
      <c r="L23" s="65">
        <f t="shared" ref="L23" ca="1" si="31">L21+7</f>
        <v>44526</v>
      </c>
      <c r="M23">
        <f t="shared" si="28"/>
        <v>76</v>
      </c>
      <c r="N23" s="65"/>
      <c r="Q23">
        <v>23</v>
      </c>
      <c r="R23" t="s">
        <v>99</v>
      </c>
    </row>
    <row r="24" spans="1:18" x14ac:dyDescent="0.3">
      <c r="A24" s="1">
        <v>24</v>
      </c>
      <c r="F24" s="65">
        <f t="shared" ca="1" si="2"/>
        <v>44469</v>
      </c>
      <c r="K24">
        <f t="shared" ca="1" si="0"/>
        <v>5</v>
      </c>
      <c r="L24" s="65">
        <f t="shared" ref="L24" ca="1" si="32">L23+4</f>
        <v>44530</v>
      </c>
      <c r="M24">
        <f t="shared" si="28"/>
        <v>79</v>
      </c>
      <c r="N24" s="65"/>
      <c r="Q24">
        <v>24</v>
      </c>
      <c r="R24" t="s">
        <v>100</v>
      </c>
    </row>
    <row r="25" spans="1:18" x14ac:dyDescent="0.3">
      <c r="A25" s="1">
        <v>25</v>
      </c>
      <c r="F25" s="65">
        <f t="shared" ca="1" si="2"/>
        <v>44470</v>
      </c>
      <c r="K25">
        <f t="shared" ca="1" si="0"/>
        <v>6</v>
      </c>
      <c r="L25" s="65">
        <f t="shared" ref="L25" ca="1" si="33">L23+7</f>
        <v>44533</v>
      </c>
      <c r="M25">
        <f t="shared" si="28"/>
        <v>82</v>
      </c>
      <c r="N25" s="65"/>
    </row>
    <row r="26" spans="1:18" x14ac:dyDescent="0.3">
      <c r="A26" s="1">
        <v>26</v>
      </c>
      <c r="F26" s="65">
        <f t="shared" ca="1" si="2"/>
        <v>44471</v>
      </c>
      <c r="K26">
        <f t="shared" ca="1" si="0"/>
        <v>7</v>
      </c>
      <c r="L26" s="65">
        <f ca="1">L25+4</f>
        <v>44537</v>
      </c>
      <c r="M26">
        <f t="shared" si="28"/>
        <v>85</v>
      </c>
      <c r="N26" s="65"/>
    </row>
    <row r="27" spans="1:18" x14ac:dyDescent="0.3">
      <c r="A27" s="1">
        <v>27</v>
      </c>
      <c r="F27" s="65">
        <f t="shared" ca="1" si="2"/>
        <v>44472</v>
      </c>
      <c r="K27">
        <f t="shared" ca="1" si="0"/>
        <v>1</v>
      </c>
      <c r="L27" s="65">
        <f ca="1">L25+7</f>
        <v>44540</v>
      </c>
      <c r="M27">
        <f>M26+3</f>
        <v>88</v>
      </c>
      <c r="N27" s="65"/>
    </row>
    <row r="28" spans="1:18" x14ac:dyDescent="0.3">
      <c r="A28" s="1">
        <v>28</v>
      </c>
      <c r="F28" s="65">
        <f t="shared" ca="1" si="2"/>
        <v>44473</v>
      </c>
      <c r="K28">
        <f t="shared" ca="1" si="0"/>
        <v>2</v>
      </c>
      <c r="L28" s="65">
        <f t="shared" ref="L28" ca="1" si="34">L27+4</f>
        <v>44544</v>
      </c>
      <c r="M28">
        <f t="shared" si="28"/>
        <v>91</v>
      </c>
      <c r="N28" s="65"/>
    </row>
    <row r="29" spans="1:18" x14ac:dyDescent="0.3">
      <c r="A29" s="1">
        <v>29</v>
      </c>
      <c r="F29" s="65">
        <f t="shared" ca="1" si="2"/>
        <v>44474</v>
      </c>
      <c r="K29">
        <f t="shared" ca="1" si="0"/>
        <v>3</v>
      </c>
      <c r="L29" s="65">
        <f t="shared" ref="L29" ca="1" si="35">L27+7</f>
        <v>44547</v>
      </c>
      <c r="M29">
        <f t="shared" si="28"/>
        <v>94</v>
      </c>
      <c r="N29" s="65"/>
    </row>
    <row r="30" spans="1:18" x14ac:dyDescent="0.3">
      <c r="A30" s="1">
        <v>30</v>
      </c>
      <c r="F30" s="65">
        <f t="shared" ca="1" si="2"/>
        <v>44475</v>
      </c>
      <c r="K30">
        <f t="shared" ca="1" si="0"/>
        <v>4</v>
      </c>
      <c r="L30" s="65">
        <f t="shared" ref="L30" ca="1" si="36">L29+4</f>
        <v>44551</v>
      </c>
      <c r="M30">
        <f t="shared" si="28"/>
        <v>97</v>
      </c>
      <c r="N30" s="65"/>
    </row>
    <row r="31" spans="1:18" x14ac:dyDescent="0.3">
      <c r="A31" s="1">
        <v>31</v>
      </c>
      <c r="F31" s="65">
        <f t="shared" ca="1" si="2"/>
        <v>44476</v>
      </c>
      <c r="K31">
        <f t="shared" ca="1" si="0"/>
        <v>5</v>
      </c>
      <c r="L31" s="65">
        <f t="shared" ref="L31" ca="1" si="37">L29+7</f>
        <v>44554</v>
      </c>
      <c r="M31">
        <f t="shared" si="28"/>
        <v>100</v>
      </c>
      <c r="N31" s="65"/>
    </row>
    <row r="32" spans="1:18" x14ac:dyDescent="0.3">
      <c r="A32" s="1">
        <v>32</v>
      </c>
      <c r="F32" s="65">
        <f t="shared" ca="1" si="2"/>
        <v>44477</v>
      </c>
      <c r="K32">
        <f t="shared" ca="1" si="0"/>
        <v>6</v>
      </c>
      <c r="L32" s="65">
        <f t="shared" ref="L32" ca="1" si="38">L31+4</f>
        <v>44558</v>
      </c>
      <c r="N32" s="65"/>
    </row>
    <row r="33" spans="1:14" x14ac:dyDescent="0.3">
      <c r="A33" s="1">
        <v>33</v>
      </c>
      <c r="F33" s="65">
        <f t="shared" ca="1" si="2"/>
        <v>44478</v>
      </c>
      <c r="K33">
        <f t="shared" ca="1" si="0"/>
        <v>7</v>
      </c>
      <c r="L33" s="65">
        <f t="shared" ref="L33" ca="1" si="39">L31+7</f>
        <v>44561</v>
      </c>
      <c r="N33" s="65"/>
    </row>
    <row r="34" spans="1:14" x14ac:dyDescent="0.3">
      <c r="A34" s="1">
        <v>34</v>
      </c>
      <c r="F34" s="65">
        <f t="shared" ca="1" si="2"/>
        <v>44479</v>
      </c>
      <c r="K34">
        <f t="shared" ca="1" si="0"/>
        <v>1</v>
      </c>
      <c r="L34" s="65">
        <f t="shared" ref="L34" ca="1" si="40">L33+4</f>
        <v>44565</v>
      </c>
      <c r="N34" s="65"/>
    </row>
    <row r="35" spans="1:14" x14ac:dyDescent="0.3">
      <c r="A35" s="1">
        <v>35</v>
      </c>
      <c r="F35" s="65">
        <f t="shared" ca="1" si="2"/>
        <v>44480</v>
      </c>
      <c r="K35">
        <f t="shared" ca="1" si="0"/>
        <v>2</v>
      </c>
      <c r="L35" s="65">
        <f t="shared" ref="L35" ca="1" si="41">L33+7</f>
        <v>44568</v>
      </c>
      <c r="N35" s="65"/>
    </row>
    <row r="36" spans="1:14" x14ac:dyDescent="0.3">
      <c r="A36" s="1">
        <v>36</v>
      </c>
      <c r="F36" s="65">
        <f t="shared" ca="1" si="2"/>
        <v>44481</v>
      </c>
      <c r="K36">
        <f t="shared" ca="1" si="0"/>
        <v>3</v>
      </c>
      <c r="L36" s="65">
        <f t="shared" ref="L36" ca="1" si="42">L35+4</f>
        <v>44572</v>
      </c>
      <c r="N36" s="65"/>
    </row>
    <row r="37" spans="1:14" x14ac:dyDescent="0.3">
      <c r="A37" s="1">
        <v>37</v>
      </c>
      <c r="F37" s="65">
        <f t="shared" ca="1" si="2"/>
        <v>44482</v>
      </c>
      <c r="K37">
        <f t="shared" ca="1" si="0"/>
        <v>4</v>
      </c>
      <c r="L37" s="65">
        <f t="shared" ref="L37" ca="1" si="43">L35+7</f>
        <v>44575</v>
      </c>
      <c r="N37" s="65"/>
    </row>
    <row r="38" spans="1:14" x14ac:dyDescent="0.3">
      <c r="A38" s="1">
        <v>38</v>
      </c>
      <c r="F38" s="65">
        <f t="shared" ca="1" si="2"/>
        <v>44483</v>
      </c>
      <c r="K38">
        <f t="shared" ca="1" si="0"/>
        <v>5</v>
      </c>
      <c r="L38" s="65">
        <f t="shared" ref="L38" ca="1" si="44">L37+4</f>
        <v>44579</v>
      </c>
      <c r="N38" s="65"/>
    </row>
    <row r="39" spans="1:14" x14ac:dyDescent="0.3">
      <c r="A39" s="1">
        <v>39</v>
      </c>
      <c r="F39" s="65">
        <f t="shared" ca="1" si="2"/>
        <v>44484</v>
      </c>
      <c r="K39">
        <f t="shared" ca="1" si="0"/>
        <v>6</v>
      </c>
      <c r="L39" s="65">
        <f t="shared" ref="L39" ca="1" si="45">L37+7</f>
        <v>44582</v>
      </c>
      <c r="N39" s="65"/>
    </row>
    <row r="40" spans="1:14" x14ac:dyDescent="0.3">
      <c r="A40" s="1">
        <v>40</v>
      </c>
      <c r="F40" s="65">
        <f t="shared" ca="1" si="2"/>
        <v>44485</v>
      </c>
      <c r="K40">
        <f t="shared" ca="1" si="0"/>
        <v>7</v>
      </c>
      <c r="L40" s="65">
        <f t="shared" ref="L40" ca="1" si="46">L39+4</f>
        <v>44586</v>
      </c>
      <c r="N40" s="65"/>
    </row>
    <row r="41" spans="1:14" x14ac:dyDescent="0.3">
      <c r="A41" s="1">
        <v>41</v>
      </c>
      <c r="F41" s="65">
        <f t="shared" ca="1" si="2"/>
        <v>44486</v>
      </c>
      <c r="K41">
        <f t="shared" ca="1" si="0"/>
        <v>1</v>
      </c>
      <c r="L41" s="65">
        <f t="shared" ref="L41" ca="1" si="47">L39+7</f>
        <v>44589</v>
      </c>
      <c r="N41" s="65"/>
    </row>
    <row r="42" spans="1:14" x14ac:dyDescent="0.3">
      <c r="A42" s="1">
        <v>42</v>
      </c>
      <c r="F42" s="65">
        <f t="shared" ca="1" si="2"/>
        <v>44487</v>
      </c>
      <c r="K42">
        <f t="shared" ca="1" si="0"/>
        <v>2</v>
      </c>
      <c r="L42" s="65">
        <f t="shared" ref="L42" ca="1" si="48">L41+4</f>
        <v>44593</v>
      </c>
      <c r="N42" s="65"/>
    </row>
    <row r="43" spans="1:14" x14ac:dyDescent="0.3">
      <c r="A43" s="1">
        <v>43</v>
      </c>
      <c r="F43" s="65">
        <f t="shared" ca="1" si="2"/>
        <v>44488</v>
      </c>
      <c r="K43">
        <f t="shared" ca="1" si="0"/>
        <v>3</v>
      </c>
      <c r="L43" s="65">
        <f t="shared" ref="L43" ca="1" si="49">L41+7</f>
        <v>44596</v>
      </c>
      <c r="N43" s="65"/>
    </row>
    <row r="44" spans="1:14" x14ac:dyDescent="0.3">
      <c r="A44" s="1">
        <v>44</v>
      </c>
      <c r="F44" s="65">
        <f t="shared" ca="1" si="2"/>
        <v>44489</v>
      </c>
      <c r="K44">
        <f t="shared" ca="1" si="0"/>
        <v>4</v>
      </c>
      <c r="L44" s="65">
        <f t="shared" ref="L44" ca="1" si="50">L43+4</f>
        <v>44600</v>
      </c>
      <c r="N44" s="65"/>
    </row>
    <row r="45" spans="1:14" x14ac:dyDescent="0.3">
      <c r="A45" s="1">
        <v>45</v>
      </c>
      <c r="F45" s="65">
        <f t="shared" ca="1" si="2"/>
        <v>44490</v>
      </c>
      <c r="K45">
        <f t="shared" ca="1" si="0"/>
        <v>5</v>
      </c>
      <c r="L45" s="65">
        <f t="shared" ref="L45" ca="1" si="51">L43+7</f>
        <v>44603</v>
      </c>
      <c r="N45" s="65"/>
    </row>
    <row r="46" spans="1:14" x14ac:dyDescent="0.3">
      <c r="A46" s="1">
        <v>46</v>
      </c>
      <c r="F46" s="65">
        <f t="shared" ca="1" si="2"/>
        <v>44491</v>
      </c>
      <c r="K46">
        <f t="shared" ca="1" si="0"/>
        <v>6</v>
      </c>
      <c r="L46" s="65">
        <f t="shared" ref="L46" ca="1" si="52">L45+4</f>
        <v>44607</v>
      </c>
      <c r="N46" s="65"/>
    </row>
    <row r="47" spans="1:14" x14ac:dyDescent="0.3">
      <c r="A47" s="1">
        <v>47</v>
      </c>
      <c r="F47" s="65">
        <f t="shared" ca="1" si="2"/>
        <v>44492</v>
      </c>
      <c r="K47">
        <f t="shared" ca="1" si="0"/>
        <v>7</v>
      </c>
      <c r="L47" s="65">
        <f t="shared" ref="L47" ca="1" si="53">L45+7</f>
        <v>44610</v>
      </c>
      <c r="N47" s="65"/>
    </row>
    <row r="48" spans="1:14" x14ac:dyDescent="0.3">
      <c r="A48" s="1">
        <v>48</v>
      </c>
      <c r="F48" s="65">
        <f t="shared" ca="1" si="2"/>
        <v>44493</v>
      </c>
      <c r="K48">
        <f t="shared" ca="1" si="0"/>
        <v>1</v>
      </c>
      <c r="L48" s="65">
        <f ca="1">L47+4</f>
        <v>44614</v>
      </c>
      <c r="N48" s="65"/>
    </row>
    <row r="49" spans="1:14" x14ac:dyDescent="0.3">
      <c r="A49" s="1">
        <v>49</v>
      </c>
      <c r="F49" s="65">
        <f t="shared" ca="1" si="2"/>
        <v>44494</v>
      </c>
      <c r="K49">
        <f t="shared" ca="1" si="0"/>
        <v>2</v>
      </c>
      <c r="L49" s="65">
        <f ca="1">L47+7</f>
        <v>44617</v>
      </c>
      <c r="N49" s="65"/>
    </row>
    <row r="50" spans="1:14" x14ac:dyDescent="0.3">
      <c r="A50" s="1">
        <v>50</v>
      </c>
      <c r="F50" s="65">
        <f t="shared" ca="1" si="2"/>
        <v>44495</v>
      </c>
      <c r="K50">
        <f t="shared" ca="1" si="0"/>
        <v>3</v>
      </c>
      <c r="L50" s="65">
        <f t="shared" ref="L50" ca="1" si="54">L49+4</f>
        <v>44621</v>
      </c>
      <c r="N50" s="65"/>
    </row>
    <row r="51" spans="1:14" x14ac:dyDescent="0.3">
      <c r="A51" s="1">
        <v>51</v>
      </c>
      <c r="F51" s="65">
        <f t="shared" ca="1" si="2"/>
        <v>44496</v>
      </c>
      <c r="K51">
        <f t="shared" ca="1" si="0"/>
        <v>4</v>
      </c>
      <c r="L51" s="65">
        <f t="shared" ref="L51" ca="1" si="55">L49+7</f>
        <v>44624</v>
      </c>
      <c r="N51" s="65"/>
    </row>
    <row r="52" spans="1:14" x14ac:dyDescent="0.3">
      <c r="A52" s="1">
        <v>52</v>
      </c>
      <c r="F52" s="65">
        <f t="shared" ca="1" si="2"/>
        <v>44497</v>
      </c>
      <c r="K52">
        <f t="shared" ca="1" si="0"/>
        <v>5</v>
      </c>
      <c r="L52" s="65">
        <f t="shared" ref="L52" ca="1" si="56">L51+4</f>
        <v>44628</v>
      </c>
      <c r="N52" s="65"/>
    </row>
    <row r="53" spans="1:14" x14ac:dyDescent="0.3">
      <c r="A53" s="1">
        <v>53</v>
      </c>
      <c r="F53" s="65">
        <f t="shared" ca="1" si="2"/>
        <v>44498</v>
      </c>
      <c r="K53">
        <f t="shared" ca="1" si="0"/>
        <v>6</v>
      </c>
      <c r="L53" s="65">
        <f t="shared" ref="L53" ca="1" si="57">L51+7</f>
        <v>44631</v>
      </c>
      <c r="N53" s="65"/>
    </row>
    <row r="54" spans="1:14" x14ac:dyDescent="0.3">
      <c r="A54" s="1">
        <v>54</v>
      </c>
      <c r="F54" s="65">
        <f t="shared" ca="1" si="2"/>
        <v>44499</v>
      </c>
      <c r="K54">
        <f t="shared" ca="1" si="0"/>
        <v>7</v>
      </c>
      <c r="L54" s="65">
        <f t="shared" ref="L54" ca="1" si="58">L53+4</f>
        <v>44635</v>
      </c>
      <c r="N54" s="65"/>
    </row>
    <row r="55" spans="1:14" x14ac:dyDescent="0.3">
      <c r="A55" s="1">
        <v>55</v>
      </c>
      <c r="F55" s="65">
        <f t="shared" ca="1" si="2"/>
        <v>44500</v>
      </c>
      <c r="K55">
        <f t="shared" ca="1" si="0"/>
        <v>1</v>
      </c>
      <c r="L55" s="65">
        <f t="shared" ref="L55" ca="1" si="59">L53+7</f>
        <v>44638</v>
      </c>
      <c r="N55" s="65"/>
    </row>
    <row r="56" spans="1:14" x14ac:dyDescent="0.3">
      <c r="A56" s="1">
        <v>56</v>
      </c>
      <c r="F56" s="65">
        <f t="shared" ca="1" si="2"/>
        <v>44501</v>
      </c>
      <c r="K56">
        <f t="shared" ca="1" si="0"/>
        <v>2</v>
      </c>
      <c r="L56" s="65">
        <f t="shared" ref="L56" ca="1" si="60">L55+4</f>
        <v>44642</v>
      </c>
      <c r="N56" s="65"/>
    </row>
    <row r="57" spans="1:14" x14ac:dyDescent="0.3">
      <c r="A57" s="1">
        <v>57</v>
      </c>
      <c r="F57" s="65">
        <f t="shared" ca="1" si="2"/>
        <v>44502</v>
      </c>
      <c r="K57">
        <f t="shared" ca="1" si="0"/>
        <v>3</v>
      </c>
      <c r="L57" s="65">
        <f t="shared" ref="L57" ca="1" si="61">L55+7</f>
        <v>44645</v>
      </c>
      <c r="N57" s="65"/>
    </row>
    <row r="58" spans="1:14" x14ac:dyDescent="0.3">
      <c r="A58" s="1">
        <v>58</v>
      </c>
      <c r="F58" s="65">
        <f t="shared" ca="1" si="2"/>
        <v>44503</v>
      </c>
      <c r="K58">
        <f t="shared" ca="1" si="0"/>
        <v>4</v>
      </c>
      <c r="L58" s="65">
        <f t="shared" ref="L58" ca="1" si="62">L57+4</f>
        <v>44649</v>
      </c>
      <c r="N58" s="65"/>
    </row>
    <row r="59" spans="1:14" x14ac:dyDescent="0.3">
      <c r="A59" s="1">
        <v>59</v>
      </c>
      <c r="F59" s="65">
        <f t="shared" ca="1" si="2"/>
        <v>44504</v>
      </c>
      <c r="K59">
        <f t="shared" ca="1" si="0"/>
        <v>5</v>
      </c>
      <c r="L59" s="65">
        <f t="shared" ref="L59" ca="1" si="63">L57+7</f>
        <v>44652</v>
      </c>
      <c r="N59" s="65"/>
    </row>
    <row r="60" spans="1:14" x14ac:dyDescent="0.3">
      <c r="A60" s="1">
        <v>60</v>
      </c>
      <c r="F60" s="65">
        <f t="shared" ca="1" si="2"/>
        <v>44505</v>
      </c>
      <c r="K60">
        <f t="shared" ca="1" si="0"/>
        <v>6</v>
      </c>
      <c r="L60" s="65">
        <f t="shared" ref="L60" ca="1" si="64">L59+4</f>
        <v>44656</v>
      </c>
      <c r="N60" s="65"/>
    </row>
    <row r="61" spans="1:14" x14ac:dyDescent="0.3">
      <c r="A61" s="1">
        <v>61</v>
      </c>
      <c r="F61" s="65">
        <f t="shared" ca="1" si="2"/>
        <v>44506</v>
      </c>
      <c r="K61">
        <f t="shared" ca="1" si="0"/>
        <v>7</v>
      </c>
      <c r="L61" s="65">
        <f t="shared" ref="L61" ca="1" si="65">L59+7</f>
        <v>44659</v>
      </c>
      <c r="N61" s="65"/>
    </row>
    <row r="62" spans="1:14" x14ac:dyDescent="0.3">
      <c r="A62" s="1">
        <v>62</v>
      </c>
      <c r="F62" s="65">
        <f t="shared" ca="1" si="2"/>
        <v>44507</v>
      </c>
      <c r="K62">
        <f t="shared" ca="1" si="0"/>
        <v>1</v>
      </c>
      <c r="L62" s="65">
        <f t="shared" ref="L62" ca="1" si="66">L61+4</f>
        <v>44663</v>
      </c>
      <c r="N62" s="65"/>
    </row>
    <row r="63" spans="1:14" x14ac:dyDescent="0.3">
      <c r="A63" s="1">
        <v>63</v>
      </c>
      <c r="F63" s="65">
        <f t="shared" ca="1" si="2"/>
        <v>44508</v>
      </c>
      <c r="K63">
        <f t="shared" ca="1" si="0"/>
        <v>2</v>
      </c>
      <c r="N63" s="65"/>
    </row>
    <row r="64" spans="1:14" x14ac:dyDescent="0.3">
      <c r="A64" s="1">
        <v>64</v>
      </c>
      <c r="F64" s="65">
        <f t="shared" ca="1" si="2"/>
        <v>44509</v>
      </c>
      <c r="K64">
        <f t="shared" ca="1" si="0"/>
        <v>3</v>
      </c>
      <c r="N64" s="65"/>
    </row>
    <row r="65" spans="1:14" x14ac:dyDescent="0.3">
      <c r="A65" s="1">
        <v>65</v>
      </c>
      <c r="F65" s="65">
        <f t="shared" ca="1" si="2"/>
        <v>44510</v>
      </c>
      <c r="K65">
        <f t="shared" ca="1" si="0"/>
        <v>4</v>
      </c>
      <c r="N65" s="65"/>
    </row>
    <row r="66" spans="1:14" x14ac:dyDescent="0.3">
      <c r="A66" s="1">
        <v>66</v>
      </c>
      <c r="F66" s="65">
        <f t="shared" ca="1" si="2"/>
        <v>44511</v>
      </c>
      <c r="K66">
        <f t="shared" ref="K66:K129" ca="1" si="67">WEEKDAY(F66)</f>
        <v>5</v>
      </c>
      <c r="N66" s="65"/>
    </row>
    <row r="67" spans="1:14" x14ac:dyDescent="0.3">
      <c r="A67" s="1">
        <v>67</v>
      </c>
      <c r="F67" s="65">
        <f t="shared" ref="F67:F130" ca="1" si="68">F66+1</f>
        <v>44512</v>
      </c>
      <c r="K67">
        <f t="shared" ca="1" si="67"/>
        <v>6</v>
      </c>
      <c r="N67" s="65"/>
    </row>
    <row r="68" spans="1:14" x14ac:dyDescent="0.3">
      <c r="A68" s="1">
        <v>68</v>
      </c>
      <c r="F68" s="65">
        <f t="shared" ca="1" si="68"/>
        <v>44513</v>
      </c>
      <c r="K68">
        <f t="shared" ca="1" si="67"/>
        <v>7</v>
      </c>
      <c r="N68" s="65"/>
    </row>
    <row r="69" spans="1:14" x14ac:dyDescent="0.3">
      <c r="A69" s="1">
        <v>69</v>
      </c>
      <c r="F69" s="65">
        <f t="shared" ca="1" si="68"/>
        <v>44514</v>
      </c>
      <c r="K69">
        <f t="shared" ca="1" si="67"/>
        <v>1</v>
      </c>
      <c r="N69" s="65"/>
    </row>
    <row r="70" spans="1:14" x14ac:dyDescent="0.3">
      <c r="A70" s="1">
        <v>70</v>
      </c>
      <c r="F70" s="65">
        <f t="shared" ca="1" si="68"/>
        <v>44515</v>
      </c>
      <c r="K70">
        <f t="shared" ca="1" si="67"/>
        <v>2</v>
      </c>
      <c r="N70" s="65"/>
    </row>
    <row r="71" spans="1:14" x14ac:dyDescent="0.3">
      <c r="A71" s="1">
        <v>71</v>
      </c>
      <c r="F71" s="65">
        <f t="shared" ca="1" si="68"/>
        <v>44516</v>
      </c>
      <c r="K71">
        <f t="shared" ca="1" si="67"/>
        <v>3</v>
      </c>
      <c r="N71" s="65"/>
    </row>
    <row r="72" spans="1:14" x14ac:dyDescent="0.3">
      <c r="A72" s="1">
        <v>72</v>
      </c>
      <c r="F72" s="65">
        <f t="shared" ca="1" si="68"/>
        <v>44517</v>
      </c>
      <c r="K72">
        <f t="shared" ca="1" si="67"/>
        <v>4</v>
      </c>
      <c r="N72" s="65"/>
    </row>
    <row r="73" spans="1:14" x14ac:dyDescent="0.3">
      <c r="A73" s="1">
        <v>73</v>
      </c>
      <c r="F73" s="65">
        <f t="shared" ca="1" si="68"/>
        <v>44518</v>
      </c>
      <c r="K73">
        <f t="shared" ca="1" si="67"/>
        <v>5</v>
      </c>
      <c r="N73" s="65"/>
    </row>
    <row r="74" spans="1:14" x14ac:dyDescent="0.3">
      <c r="A74" s="1">
        <v>74</v>
      </c>
      <c r="F74" s="65">
        <f t="shared" ca="1" si="68"/>
        <v>44519</v>
      </c>
      <c r="K74">
        <f t="shared" ca="1" si="67"/>
        <v>6</v>
      </c>
      <c r="N74" s="65"/>
    </row>
    <row r="75" spans="1:14" x14ac:dyDescent="0.3">
      <c r="A75" s="1">
        <v>75</v>
      </c>
      <c r="F75" s="65">
        <f t="shared" ca="1" si="68"/>
        <v>44520</v>
      </c>
      <c r="K75">
        <f t="shared" ca="1" si="67"/>
        <v>7</v>
      </c>
      <c r="N75" s="65"/>
    </row>
    <row r="76" spans="1:14" x14ac:dyDescent="0.3">
      <c r="A76" s="1">
        <v>76</v>
      </c>
      <c r="F76" s="65">
        <f t="shared" ca="1" si="68"/>
        <v>44521</v>
      </c>
      <c r="K76">
        <f t="shared" ca="1" si="67"/>
        <v>1</v>
      </c>
      <c r="N76" s="65"/>
    </row>
    <row r="77" spans="1:14" x14ac:dyDescent="0.3">
      <c r="A77" s="1">
        <v>77</v>
      </c>
      <c r="F77" s="65">
        <f t="shared" ca="1" si="68"/>
        <v>44522</v>
      </c>
      <c r="K77">
        <f t="shared" ca="1" si="67"/>
        <v>2</v>
      </c>
      <c r="N77" s="65"/>
    </row>
    <row r="78" spans="1:14" x14ac:dyDescent="0.3">
      <c r="A78" s="1">
        <v>78</v>
      </c>
      <c r="F78" s="65">
        <f t="shared" ca="1" si="68"/>
        <v>44523</v>
      </c>
      <c r="K78">
        <f t="shared" ca="1" si="67"/>
        <v>3</v>
      </c>
      <c r="N78" s="65"/>
    </row>
    <row r="79" spans="1:14" x14ac:dyDescent="0.3">
      <c r="A79" s="1">
        <v>79</v>
      </c>
      <c r="F79" s="65">
        <f t="shared" ca="1" si="68"/>
        <v>44524</v>
      </c>
      <c r="K79">
        <f t="shared" ca="1" si="67"/>
        <v>4</v>
      </c>
      <c r="N79" s="65"/>
    </row>
    <row r="80" spans="1:14" x14ac:dyDescent="0.3">
      <c r="A80" s="1">
        <v>80</v>
      </c>
      <c r="F80" s="65">
        <f t="shared" ca="1" si="68"/>
        <v>44525</v>
      </c>
      <c r="K80">
        <f t="shared" ca="1" si="67"/>
        <v>5</v>
      </c>
      <c r="N80" s="65"/>
    </row>
    <row r="81" spans="1:14" x14ac:dyDescent="0.3">
      <c r="A81" s="1">
        <v>81</v>
      </c>
      <c r="F81" s="65">
        <f t="shared" ca="1" si="68"/>
        <v>44526</v>
      </c>
      <c r="K81">
        <f t="shared" ca="1" si="67"/>
        <v>6</v>
      </c>
      <c r="N81" s="65"/>
    </row>
    <row r="82" spans="1:14" x14ac:dyDescent="0.3">
      <c r="A82" s="1">
        <v>82</v>
      </c>
      <c r="F82" s="65">
        <f t="shared" ca="1" si="68"/>
        <v>44527</v>
      </c>
      <c r="K82">
        <f t="shared" ca="1" si="67"/>
        <v>7</v>
      </c>
      <c r="N82" s="65"/>
    </row>
    <row r="83" spans="1:14" x14ac:dyDescent="0.3">
      <c r="A83" s="1">
        <v>83</v>
      </c>
      <c r="F83" s="65">
        <f t="shared" ca="1" si="68"/>
        <v>44528</v>
      </c>
      <c r="K83">
        <f t="shared" ca="1" si="67"/>
        <v>1</v>
      </c>
      <c r="N83" s="65"/>
    </row>
    <row r="84" spans="1:14" x14ac:dyDescent="0.3">
      <c r="A84" s="1">
        <v>84</v>
      </c>
      <c r="F84" s="65">
        <f t="shared" ca="1" si="68"/>
        <v>44529</v>
      </c>
      <c r="K84">
        <f t="shared" ca="1" si="67"/>
        <v>2</v>
      </c>
      <c r="N84" s="65"/>
    </row>
    <row r="85" spans="1:14" x14ac:dyDescent="0.3">
      <c r="A85" s="1">
        <v>85</v>
      </c>
      <c r="F85" s="65">
        <f t="shared" ca="1" si="68"/>
        <v>44530</v>
      </c>
      <c r="K85">
        <f t="shared" ca="1" si="67"/>
        <v>3</v>
      </c>
      <c r="N85" s="65"/>
    </row>
    <row r="86" spans="1:14" x14ac:dyDescent="0.3">
      <c r="A86" s="1">
        <v>86</v>
      </c>
      <c r="F86" s="65">
        <f t="shared" ca="1" si="68"/>
        <v>44531</v>
      </c>
      <c r="K86">
        <f t="shared" ca="1" si="67"/>
        <v>4</v>
      </c>
      <c r="N86" s="65"/>
    </row>
    <row r="87" spans="1:14" x14ac:dyDescent="0.3">
      <c r="A87" s="1">
        <v>87</v>
      </c>
      <c r="F87" s="65">
        <f t="shared" ca="1" si="68"/>
        <v>44532</v>
      </c>
      <c r="K87">
        <f t="shared" ca="1" si="67"/>
        <v>5</v>
      </c>
      <c r="N87" s="65"/>
    </row>
    <row r="88" spans="1:14" x14ac:dyDescent="0.3">
      <c r="A88" s="1">
        <v>88</v>
      </c>
      <c r="F88" s="65">
        <f t="shared" ca="1" si="68"/>
        <v>44533</v>
      </c>
      <c r="K88">
        <f t="shared" ca="1" si="67"/>
        <v>6</v>
      </c>
      <c r="N88" s="65"/>
    </row>
    <row r="89" spans="1:14" x14ac:dyDescent="0.3">
      <c r="A89" s="1">
        <v>89</v>
      </c>
      <c r="F89" s="65">
        <f t="shared" ca="1" si="68"/>
        <v>44534</v>
      </c>
      <c r="K89">
        <f t="shared" ca="1" si="67"/>
        <v>7</v>
      </c>
      <c r="N89" s="65"/>
    </row>
    <row r="90" spans="1:14" x14ac:dyDescent="0.3">
      <c r="A90" s="1">
        <v>90</v>
      </c>
      <c r="F90" s="65">
        <f t="shared" ca="1" si="68"/>
        <v>44535</v>
      </c>
      <c r="K90">
        <f t="shared" ca="1" si="67"/>
        <v>1</v>
      </c>
      <c r="N90" s="65"/>
    </row>
    <row r="91" spans="1:14" x14ac:dyDescent="0.3">
      <c r="A91" s="1">
        <v>91</v>
      </c>
      <c r="F91" s="65">
        <f t="shared" ca="1" si="68"/>
        <v>44536</v>
      </c>
      <c r="K91">
        <f t="shared" ca="1" si="67"/>
        <v>2</v>
      </c>
      <c r="N91" s="65"/>
    </row>
    <row r="92" spans="1:14" x14ac:dyDescent="0.3">
      <c r="A92" s="1">
        <v>92</v>
      </c>
      <c r="F92" s="65">
        <f t="shared" ca="1" si="68"/>
        <v>44537</v>
      </c>
      <c r="K92">
        <f t="shared" ca="1" si="67"/>
        <v>3</v>
      </c>
      <c r="N92" s="65"/>
    </row>
    <row r="93" spans="1:14" x14ac:dyDescent="0.3">
      <c r="A93" s="1">
        <v>93</v>
      </c>
      <c r="F93" s="65">
        <f t="shared" ca="1" si="68"/>
        <v>44538</v>
      </c>
      <c r="K93">
        <f t="shared" ca="1" si="67"/>
        <v>4</v>
      </c>
      <c r="N93" s="65"/>
    </row>
    <row r="94" spans="1:14" x14ac:dyDescent="0.3">
      <c r="A94" s="1">
        <v>94</v>
      </c>
      <c r="F94" s="65">
        <f t="shared" ca="1" si="68"/>
        <v>44539</v>
      </c>
      <c r="K94">
        <f t="shared" ca="1" si="67"/>
        <v>5</v>
      </c>
      <c r="N94" s="65"/>
    </row>
    <row r="95" spans="1:14" x14ac:dyDescent="0.3">
      <c r="A95" s="1">
        <v>95</v>
      </c>
      <c r="F95" s="65">
        <f t="shared" ca="1" si="68"/>
        <v>44540</v>
      </c>
      <c r="K95">
        <f t="shared" ca="1" si="67"/>
        <v>6</v>
      </c>
      <c r="N95" s="65"/>
    </row>
    <row r="96" spans="1:14" x14ac:dyDescent="0.3">
      <c r="A96" s="1">
        <v>96</v>
      </c>
      <c r="F96" s="65">
        <f t="shared" ca="1" si="68"/>
        <v>44541</v>
      </c>
      <c r="K96">
        <f t="shared" ca="1" si="67"/>
        <v>7</v>
      </c>
      <c r="N96" s="65"/>
    </row>
    <row r="97" spans="1:14" x14ac:dyDescent="0.3">
      <c r="A97" s="1">
        <v>97</v>
      </c>
      <c r="F97" s="65">
        <f t="shared" ca="1" si="68"/>
        <v>44542</v>
      </c>
      <c r="K97">
        <f t="shared" ca="1" si="67"/>
        <v>1</v>
      </c>
      <c r="N97" s="65"/>
    </row>
    <row r="98" spans="1:14" x14ac:dyDescent="0.3">
      <c r="A98" s="1">
        <v>98</v>
      </c>
      <c r="F98" s="65">
        <f t="shared" ca="1" si="68"/>
        <v>44543</v>
      </c>
      <c r="K98">
        <f t="shared" ca="1" si="67"/>
        <v>2</v>
      </c>
      <c r="N98" s="65"/>
    </row>
    <row r="99" spans="1:14" x14ac:dyDescent="0.3">
      <c r="A99" s="1">
        <v>99</v>
      </c>
      <c r="F99" s="65">
        <f t="shared" ca="1" si="68"/>
        <v>44544</v>
      </c>
      <c r="K99">
        <f t="shared" ca="1" si="67"/>
        <v>3</v>
      </c>
      <c r="N99" s="65"/>
    </row>
    <row r="100" spans="1:14" x14ac:dyDescent="0.3">
      <c r="A100" s="1">
        <v>100</v>
      </c>
      <c r="F100" s="65">
        <f t="shared" ca="1" si="68"/>
        <v>44545</v>
      </c>
      <c r="K100">
        <f t="shared" ca="1" si="67"/>
        <v>4</v>
      </c>
      <c r="N100" s="65"/>
    </row>
    <row r="101" spans="1:14" x14ac:dyDescent="0.3">
      <c r="F101" s="65">
        <f t="shared" ca="1" si="68"/>
        <v>44546</v>
      </c>
      <c r="K101">
        <f t="shared" ca="1" si="67"/>
        <v>5</v>
      </c>
      <c r="N101" s="65"/>
    </row>
    <row r="102" spans="1:14" x14ac:dyDescent="0.3">
      <c r="F102" s="65">
        <f t="shared" ca="1" si="68"/>
        <v>44547</v>
      </c>
      <c r="K102">
        <f t="shared" ca="1" si="67"/>
        <v>6</v>
      </c>
      <c r="N102" s="65"/>
    </row>
    <row r="103" spans="1:14" x14ac:dyDescent="0.3">
      <c r="F103" s="65">
        <f t="shared" ca="1" si="68"/>
        <v>44548</v>
      </c>
      <c r="K103">
        <f t="shared" ca="1" si="67"/>
        <v>7</v>
      </c>
      <c r="N103" s="65"/>
    </row>
    <row r="104" spans="1:14" x14ac:dyDescent="0.3">
      <c r="F104" s="65">
        <f t="shared" ca="1" si="68"/>
        <v>44549</v>
      </c>
      <c r="K104">
        <f t="shared" ca="1" si="67"/>
        <v>1</v>
      </c>
      <c r="N104" s="65"/>
    </row>
    <row r="105" spans="1:14" x14ac:dyDescent="0.3">
      <c r="F105" s="65">
        <f t="shared" ca="1" si="68"/>
        <v>44550</v>
      </c>
      <c r="K105">
        <f t="shared" ca="1" si="67"/>
        <v>2</v>
      </c>
      <c r="N105" s="65"/>
    </row>
    <row r="106" spans="1:14" x14ac:dyDescent="0.3">
      <c r="F106" s="65">
        <f t="shared" ca="1" si="68"/>
        <v>44551</v>
      </c>
      <c r="K106">
        <f t="shared" ca="1" si="67"/>
        <v>3</v>
      </c>
      <c r="N106" s="65"/>
    </row>
    <row r="107" spans="1:14" x14ac:dyDescent="0.3">
      <c r="F107" s="65">
        <f t="shared" ca="1" si="68"/>
        <v>44552</v>
      </c>
      <c r="K107">
        <f t="shared" ca="1" si="67"/>
        <v>4</v>
      </c>
      <c r="N107" s="65"/>
    </row>
    <row r="108" spans="1:14" x14ac:dyDescent="0.3">
      <c r="F108" s="65">
        <f t="shared" ca="1" si="68"/>
        <v>44553</v>
      </c>
      <c r="K108">
        <f t="shared" ca="1" si="67"/>
        <v>5</v>
      </c>
      <c r="N108" s="65"/>
    </row>
    <row r="109" spans="1:14" x14ac:dyDescent="0.3">
      <c r="F109" s="65">
        <f t="shared" ca="1" si="68"/>
        <v>44554</v>
      </c>
      <c r="K109">
        <f t="shared" ca="1" si="67"/>
        <v>6</v>
      </c>
      <c r="N109" s="65"/>
    </row>
    <row r="110" spans="1:14" x14ac:dyDescent="0.3">
      <c r="F110" s="65">
        <f t="shared" ca="1" si="68"/>
        <v>44555</v>
      </c>
      <c r="K110">
        <f t="shared" ca="1" si="67"/>
        <v>7</v>
      </c>
      <c r="N110" s="65"/>
    </row>
    <row r="111" spans="1:14" x14ac:dyDescent="0.3">
      <c r="F111" s="65">
        <f t="shared" ca="1" si="68"/>
        <v>44556</v>
      </c>
      <c r="K111">
        <f t="shared" ca="1" si="67"/>
        <v>1</v>
      </c>
      <c r="N111" s="65"/>
    </row>
    <row r="112" spans="1:14" x14ac:dyDescent="0.3">
      <c r="F112" s="65">
        <f t="shared" ca="1" si="68"/>
        <v>44557</v>
      </c>
      <c r="K112">
        <f t="shared" ca="1" si="67"/>
        <v>2</v>
      </c>
      <c r="N112" s="65"/>
    </row>
    <row r="113" spans="6:14" x14ac:dyDescent="0.3">
      <c r="F113" s="65">
        <f t="shared" ca="1" si="68"/>
        <v>44558</v>
      </c>
      <c r="K113">
        <f t="shared" ca="1" si="67"/>
        <v>3</v>
      </c>
      <c r="N113" s="65"/>
    </row>
    <row r="114" spans="6:14" x14ac:dyDescent="0.3">
      <c r="F114" s="65">
        <f t="shared" ca="1" si="68"/>
        <v>44559</v>
      </c>
      <c r="K114">
        <f t="shared" ca="1" si="67"/>
        <v>4</v>
      </c>
      <c r="N114" s="65"/>
    </row>
    <row r="115" spans="6:14" x14ac:dyDescent="0.3">
      <c r="F115" s="65">
        <f t="shared" ca="1" si="68"/>
        <v>44560</v>
      </c>
      <c r="K115">
        <f t="shared" ca="1" si="67"/>
        <v>5</v>
      </c>
      <c r="N115" s="65"/>
    </row>
    <row r="116" spans="6:14" x14ac:dyDescent="0.3">
      <c r="F116" s="65">
        <f t="shared" ca="1" si="68"/>
        <v>44561</v>
      </c>
      <c r="K116">
        <f t="shared" ca="1" si="67"/>
        <v>6</v>
      </c>
      <c r="N116" s="65"/>
    </row>
    <row r="117" spans="6:14" x14ac:dyDescent="0.3">
      <c r="F117" s="65">
        <f t="shared" ca="1" si="68"/>
        <v>44562</v>
      </c>
      <c r="K117">
        <f t="shared" ca="1" si="67"/>
        <v>7</v>
      </c>
      <c r="N117" s="65"/>
    </row>
    <row r="118" spans="6:14" x14ac:dyDescent="0.3">
      <c r="F118" s="65">
        <f t="shared" ca="1" si="68"/>
        <v>44563</v>
      </c>
      <c r="K118">
        <f t="shared" ca="1" si="67"/>
        <v>1</v>
      </c>
      <c r="N118" s="65"/>
    </row>
    <row r="119" spans="6:14" x14ac:dyDescent="0.3">
      <c r="F119" s="65">
        <f t="shared" ca="1" si="68"/>
        <v>44564</v>
      </c>
      <c r="K119">
        <f t="shared" ca="1" si="67"/>
        <v>2</v>
      </c>
      <c r="N119" s="65"/>
    </row>
    <row r="120" spans="6:14" x14ac:dyDescent="0.3">
      <c r="F120" s="65">
        <f t="shared" ca="1" si="68"/>
        <v>44565</v>
      </c>
      <c r="K120">
        <f t="shared" ca="1" si="67"/>
        <v>3</v>
      </c>
      <c r="N120" s="65"/>
    </row>
    <row r="121" spans="6:14" x14ac:dyDescent="0.3">
      <c r="F121" s="65">
        <f t="shared" ca="1" si="68"/>
        <v>44566</v>
      </c>
      <c r="K121">
        <f t="shared" ca="1" si="67"/>
        <v>4</v>
      </c>
      <c r="N121" s="65"/>
    </row>
    <row r="122" spans="6:14" x14ac:dyDescent="0.3">
      <c r="F122" s="65">
        <f t="shared" ca="1" si="68"/>
        <v>44567</v>
      </c>
      <c r="K122">
        <f t="shared" ca="1" si="67"/>
        <v>5</v>
      </c>
      <c r="N122" s="65"/>
    </row>
    <row r="123" spans="6:14" x14ac:dyDescent="0.3">
      <c r="F123" s="65">
        <f t="shared" ca="1" si="68"/>
        <v>44568</v>
      </c>
      <c r="K123">
        <f t="shared" ca="1" si="67"/>
        <v>6</v>
      </c>
      <c r="N123" s="65"/>
    </row>
    <row r="124" spans="6:14" x14ac:dyDescent="0.3">
      <c r="F124" s="65">
        <f t="shared" ca="1" si="68"/>
        <v>44569</v>
      </c>
      <c r="K124">
        <f t="shared" ca="1" si="67"/>
        <v>7</v>
      </c>
      <c r="N124" s="65"/>
    </row>
    <row r="125" spans="6:14" x14ac:dyDescent="0.3">
      <c r="F125" s="65">
        <f t="shared" ca="1" si="68"/>
        <v>44570</v>
      </c>
      <c r="K125">
        <f t="shared" ca="1" si="67"/>
        <v>1</v>
      </c>
      <c r="N125" s="65"/>
    </row>
    <row r="126" spans="6:14" x14ac:dyDescent="0.3">
      <c r="F126" s="65">
        <f t="shared" ca="1" si="68"/>
        <v>44571</v>
      </c>
      <c r="K126">
        <f t="shared" ca="1" si="67"/>
        <v>2</v>
      </c>
      <c r="N126" s="65"/>
    </row>
    <row r="127" spans="6:14" x14ac:dyDescent="0.3">
      <c r="F127" s="65">
        <f t="shared" ca="1" si="68"/>
        <v>44572</v>
      </c>
      <c r="K127">
        <f t="shared" ca="1" si="67"/>
        <v>3</v>
      </c>
      <c r="N127" s="65"/>
    </row>
    <row r="128" spans="6:14" x14ac:dyDescent="0.3">
      <c r="F128" s="65">
        <f t="shared" ca="1" si="68"/>
        <v>44573</v>
      </c>
      <c r="K128">
        <f t="shared" ca="1" si="67"/>
        <v>4</v>
      </c>
      <c r="N128" s="65"/>
    </row>
    <row r="129" spans="6:14" x14ac:dyDescent="0.3">
      <c r="F129" s="65">
        <f t="shared" ca="1" si="68"/>
        <v>44574</v>
      </c>
      <c r="K129">
        <f t="shared" ca="1" si="67"/>
        <v>5</v>
      </c>
      <c r="N129" s="65"/>
    </row>
    <row r="130" spans="6:14" x14ac:dyDescent="0.3">
      <c r="F130" s="65">
        <f t="shared" ca="1" si="68"/>
        <v>44575</v>
      </c>
      <c r="K130">
        <f t="shared" ref="K130:K193" ca="1" si="69">WEEKDAY(F130)</f>
        <v>6</v>
      </c>
      <c r="N130" s="65"/>
    </row>
    <row r="131" spans="6:14" x14ac:dyDescent="0.3">
      <c r="F131" s="65">
        <f t="shared" ref="F131:F194" ca="1" si="70">F130+1</f>
        <v>44576</v>
      </c>
      <c r="K131">
        <f t="shared" ca="1" si="69"/>
        <v>7</v>
      </c>
      <c r="N131" s="65"/>
    </row>
    <row r="132" spans="6:14" x14ac:dyDescent="0.3">
      <c r="F132" s="65">
        <f t="shared" ca="1" si="70"/>
        <v>44577</v>
      </c>
      <c r="K132">
        <f t="shared" ca="1" si="69"/>
        <v>1</v>
      </c>
      <c r="N132" s="65"/>
    </row>
    <row r="133" spans="6:14" x14ac:dyDescent="0.3">
      <c r="F133" s="65">
        <f t="shared" ca="1" si="70"/>
        <v>44578</v>
      </c>
      <c r="K133">
        <f t="shared" ca="1" si="69"/>
        <v>2</v>
      </c>
      <c r="N133" s="65"/>
    </row>
    <row r="134" spans="6:14" x14ac:dyDescent="0.3">
      <c r="F134" s="65">
        <f t="shared" ca="1" si="70"/>
        <v>44579</v>
      </c>
      <c r="K134">
        <f t="shared" ca="1" si="69"/>
        <v>3</v>
      </c>
      <c r="N134" s="65"/>
    </row>
    <row r="135" spans="6:14" x14ac:dyDescent="0.3">
      <c r="F135" s="65">
        <f t="shared" ca="1" si="70"/>
        <v>44580</v>
      </c>
      <c r="K135">
        <f t="shared" ca="1" si="69"/>
        <v>4</v>
      </c>
      <c r="N135" s="65"/>
    </row>
    <row r="136" spans="6:14" x14ac:dyDescent="0.3">
      <c r="F136" s="65">
        <f t="shared" ca="1" si="70"/>
        <v>44581</v>
      </c>
      <c r="K136">
        <f t="shared" ca="1" si="69"/>
        <v>5</v>
      </c>
      <c r="N136" s="65"/>
    </row>
    <row r="137" spans="6:14" x14ac:dyDescent="0.3">
      <c r="F137" s="65">
        <f t="shared" ca="1" si="70"/>
        <v>44582</v>
      </c>
      <c r="K137">
        <f t="shared" ca="1" si="69"/>
        <v>6</v>
      </c>
      <c r="N137" s="65"/>
    </row>
    <row r="138" spans="6:14" x14ac:dyDescent="0.3">
      <c r="F138" s="65">
        <f t="shared" ca="1" si="70"/>
        <v>44583</v>
      </c>
      <c r="K138">
        <f t="shared" ca="1" si="69"/>
        <v>7</v>
      </c>
      <c r="N138" s="65"/>
    </row>
    <row r="139" spans="6:14" x14ac:dyDescent="0.3">
      <c r="F139" s="65">
        <f t="shared" ca="1" si="70"/>
        <v>44584</v>
      </c>
      <c r="K139">
        <f t="shared" ca="1" si="69"/>
        <v>1</v>
      </c>
      <c r="N139" s="65"/>
    </row>
    <row r="140" spans="6:14" x14ac:dyDescent="0.3">
      <c r="F140" s="65">
        <f t="shared" ca="1" si="70"/>
        <v>44585</v>
      </c>
      <c r="K140">
        <f t="shared" ca="1" si="69"/>
        <v>2</v>
      </c>
      <c r="N140" s="65"/>
    </row>
    <row r="141" spans="6:14" x14ac:dyDescent="0.3">
      <c r="F141" s="65">
        <f t="shared" ca="1" si="70"/>
        <v>44586</v>
      </c>
      <c r="K141">
        <f t="shared" ca="1" si="69"/>
        <v>3</v>
      </c>
      <c r="N141" s="65"/>
    </row>
    <row r="142" spans="6:14" x14ac:dyDescent="0.3">
      <c r="F142" s="65">
        <f t="shared" ca="1" si="70"/>
        <v>44587</v>
      </c>
      <c r="K142">
        <f t="shared" ca="1" si="69"/>
        <v>4</v>
      </c>
      <c r="N142" s="65"/>
    </row>
    <row r="143" spans="6:14" x14ac:dyDescent="0.3">
      <c r="F143" s="65">
        <f t="shared" ca="1" si="70"/>
        <v>44588</v>
      </c>
      <c r="K143">
        <f t="shared" ca="1" si="69"/>
        <v>5</v>
      </c>
      <c r="N143" s="65"/>
    </row>
    <row r="144" spans="6:14" x14ac:dyDescent="0.3">
      <c r="F144" s="65">
        <f t="shared" ca="1" si="70"/>
        <v>44589</v>
      </c>
      <c r="K144">
        <f t="shared" ca="1" si="69"/>
        <v>6</v>
      </c>
      <c r="N144" s="65"/>
    </row>
    <row r="145" spans="6:14" x14ac:dyDescent="0.3">
      <c r="F145" s="65">
        <f t="shared" ca="1" si="70"/>
        <v>44590</v>
      </c>
      <c r="K145">
        <f t="shared" ca="1" si="69"/>
        <v>7</v>
      </c>
      <c r="N145" s="65"/>
    </row>
    <row r="146" spans="6:14" x14ac:dyDescent="0.3">
      <c r="F146" s="65">
        <f t="shared" ca="1" si="70"/>
        <v>44591</v>
      </c>
      <c r="K146">
        <f t="shared" ca="1" si="69"/>
        <v>1</v>
      </c>
      <c r="N146" s="65"/>
    </row>
    <row r="147" spans="6:14" x14ac:dyDescent="0.3">
      <c r="F147" s="65">
        <f t="shared" ca="1" si="70"/>
        <v>44592</v>
      </c>
      <c r="K147">
        <f t="shared" ca="1" si="69"/>
        <v>2</v>
      </c>
      <c r="N147" s="65"/>
    </row>
    <row r="148" spans="6:14" x14ac:dyDescent="0.3">
      <c r="F148" s="65">
        <f t="shared" ca="1" si="70"/>
        <v>44593</v>
      </c>
      <c r="K148">
        <f t="shared" ca="1" si="69"/>
        <v>3</v>
      </c>
      <c r="N148" s="65"/>
    </row>
    <row r="149" spans="6:14" x14ac:dyDescent="0.3">
      <c r="F149" s="65">
        <f t="shared" ca="1" si="70"/>
        <v>44594</v>
      </c>
      <c r="K149">
        <f t="shared" ca="1" si="69"/>
        <v>4</v>
      </c>
      <c r="N149" s="65"/>
    </row>
    <row r="150" spans="6:14" x14ac:dyDescent="0.3">
      <c r="F150" s="65">
        <f t="shared" ca="1" si="70"/>
        <v>44595</v>
      </c>
      <c r="K150">
        <f t="shared" ca="1" si="69"/>
        <v>5</v>
      </c>
      <c r="N150" s="65"/>
    </row>
    <row r="151" spans="6:14" x14ac:dyDescent="0.3">
      <c r="F151" s="65">
        <f t="shared" ca="1" si="70"/>
        <v>44596</v>
      </c>
      <c r="K151">
        <f t="shared" ca="1" si="69"/>
        <v>6</v>
      </c>
      <c r="N151" s="65"/>
    </row>
    <row r="152" spans="6:14" x14ac:dyDescent="0.3">
      <c r="F152" s="65">
        <f t="shared" ca="1" si="70"/>
        <v>44597</v>
      </c>
      <c r="K152">
        <f t="shared" ca="1" si="69"/>
        <v>7</v>
      </c>
      <c r="N152" s="65"/>
    </row>
    <row r="153" spans="6:14" x14ac:dyDescent="0.3">
      <c r="F153" s="65">
        <f t="shared" ca="1" si="70"/>
        <v>44598</v>
      </c>
      <c r="K153">
        <f t="shared" ca="1" si="69"/>
        <v>1</v>
      </c>
      <c r="N153" s="65"/>
    </row>
    <row r="154" spans="6:14" x14ac:dyDescent="0.3">
      <c r="F154" s="65">
        <f t="shared" ca="1" si="70"/>
        <v>44599</v>
      </c>
      <c r="K154">
        <f t="shared" ca="1" si="69"/>
        <v>2</v>
      </c>
      <c r="N154" s="65"/>
    </row>
    <row r="155" spans="6:14" x14ac:dyDescent="0.3">
      <c r="F155" s="65">
        <f t="shared" ca="1" si="70"/>
        <v>44600</v>
      </c>
      <c r="K155">
        <f t="shared" ca="1" si="69"/>
        <v>3</v>
      </c>
      <c r="N155" s="65"/>
    </row>
    <row r="156" spans="6:14" x14ac:dyDescent="0.3">
      <c r="F156" s="65">
        <f t="shared" ca="1" si="70"/>
        <v>44601</v>
      </c>
      <c r="K156">
        <f t="shared" ca="1" si="69"/>
        <v>4</v>
      </c>
      <c r="N156" s="65"/>
    </row>
    <row r="157" spans="6:14" x14ac:dyDescent="0.3">
      <c r="F157" s="65">
        <f t="shared" ca="1" si="70"/>
        <v>44602</v>
      </c>
      <c r="K157">
        <f t="shared" ca="1" si="69"/>
        <v>5</v>
      </c>
      <c r="N157" s="65"/>
    </row>
    <row r="158" spans="6:14" x14ac:dyDescent="0.3">
      <c r="F158" s="65">
        <f t="shared" ca="1" si="70"/>
        <v>44603</v>
      </c>
      <c r="K158">
        <f t="shared" ca="1" si="69"/>
        <v>6</v>
      </c>
      <c r="N158" s="65"/>
    </row>
    <row r="159" spans="6:14" x14ac:dyDescent="0.3">
      <c r="F159" s="65">
        <f t="shared" ca="1" si="70"/>
        <v>44604</v>
      </c>
      <c r="K159">
        <f t="shared" ca="1" si="69"/>
        <v>7</v>
      </c>
      <c r="N159" s="65"/>
    </row>
    <row r="160" spans="6:14" x14ac:dyDescent="0.3">
      <c r="F160" s="65">
        <f t="shared" ca="1" si="70"/>
        <v>44605</v>
      </c>
      <c r="K160">
        <f t="shared" ca="1" si="69"/>
        <v>1</v>
      </c>
      <c r="N160" s="65"/>
    </row>
    <row r="161" spans="6:14" x14ac:dyDescent="0.3">
      <c r="F161" s="65">
        <f t="shared" ca="1" si="70"/>
        <v>44606</v>
      </c>
      <c r="K161">
        <f t="shared" ca="1" si="69"/>
        <v>2</v>
      </c>
      <c r="N161" s="65"/>
    </row>
    <row r="162" spans="6:14" x14ac:dyDescent="0.3">
      <c r="F162" s="65">
        <f t="shared" ca="1" si="70"/>
        <v>44607</v>
      </c>
      <c r="K162">
        <f t="shared" ca="1" si="69"/>
        <v>3</v>
      </c>
      <c r="N162" s="65"/>
    </row>
    <row r="163" spans="6:14" x14ac:dyDescent="0.3">
      <c r="F163" s="65">
        <f t="shared" ca="1" si="70"/>
        <v>44608</v>
      </c>
      <c r="K163">
        <f t="shared" ca="1" si="69"/>
        <v>4</v>
      </c>
      <c r="N163" s="65"/>
    </row>
    <row r="164" spans="6:14" x14ac:dyDescent="0.3">
      <c r="F164" s="65">
        <f t="shared" ca="1" si="70"/>
        <v>44609</v>
      </c>
      <c r="K164">
        <f t="shared" ca="1" si="69"/>
        <v>5</v>
      </c>
      <c r="N164" s="65"/>
    </row>
    <row r="165" spans="6:14" x14ac:dyDescent="0.3">
      <c r="F165" s="65">
        <f t="shared" ca="1" si="70"/>
        <v>44610</v>
      </c>
      <c r="K165">
        <f t="shared" ca="1" si="69"/>
        <v>6</v>
      </c>
      <c r="N165" s="65"/>
    </row>
    <row r="166" spans="6:14" x14ac:dyDescent="0.3">
      <c r="F166" s="65">
        <f t="shared" ca="1" si="70"/>
        <v>44611</v>
      </c>
      <c r="K166">
        <f t="shared" ca="1" si="69"/>
        <v>7</v>
      </c>
      <c r="N166" s="65"/>
    </row>
    <row r="167" spans="6:14" x14ac:dyDescent="0.3">
      <c r="F167" s="65">
        <f t="shared" ca="1" si="70"/>
        <v>44612</v>
      </c>
      <c r="K167">
        <f t="shared" ca="1" si="69"/>
        <v>1</v>
      </c>
      <c r="N167" s="65"/>
    </row>
    <row r="168" spans="6:14" x14ac:dyDescent="0.3">
      <c r="F168" s="65">
        <f t="shared" ca="1" si="70"/>
        <v>44613</v>
      </c>
      <c r="K168">
        <f t="shared" ca="1" si="69"/>
        <v>2</v>
      </c>
      <c r="N168" s="65"/>
    </row>
    <row r="169" spans="6:14" x14ac:dyDescent="0.3">
      <c r="F169" s="65">
        <f t="shared" ca="1" si="70"/>
        <v>44614</v>
      </c>
      <c r="K169">
        <f t="shared" ca="1" si="69"/>
        <v>3</v>
      </c>
      <c r="N169" s="65"/>
    </row>
    <row r="170" spans="6:14" x14ac:dyDescent="0.3">
      <c r="F170" s="65">
        <f t="shared" ca="1" si="70"/>
        <v>44615</v>
      </c>
      <c r="K170">
        <f t="shared" ca="1" si="69"/>
        <v>4</v>
      </c>
      <c r="N170" s="65"/>
    </row>
    <row r="171" spans="6:14" x14ac:dyDescent="0.3">
      <c r="F171" s="65">
        <f t="shared" ca="1" si="70"/>
        <v>44616</v>
      </c>
      <c r="K171">
        <f t="shared" ca="1" si="69"/>
        <v>5</v>
      </c>
      <c r="N171" s="65"/>
    </row>
    <row r="172" spans="6:14" x14ac:dyDescent="0.3">
      <c r="F172" s="65">
        <f t="shared" ca="1" si="70"/>
        <v>44617</v>
      </c>
      <c r="K172">
        <f t="shared" ca="1" si="69"/>
        <v>6</v>
      </c>
      <c r="N172" s="65"/>
    </row>
    <row r="173" spans="6:14" x14ac:dyDescent="0.3">
      <c r="F173" s="65">
        <f t="shared" ca="1" si="70"/>
        <v>44618</v>
      </c>
      <c r="K173">
        <f t="shared" ca="1" si="69"/>
        <v>7</v>
      </c>
      <c r="N173" s="65"/>
    </row>
    <row r="174" spans="6:14" x14ac:dyDescent="0.3">
      <c r="F174" s="65">
        <f t="shared" ca="1" si="70"/>
        <v>44619</v>
      </c>
      <c r="K174">
        <f t="shared" ca="1" si="69"/>
        <v>1</v>
      </c>
      <c r="N174" s="65"/>
    </row>
    <row r="175" spans="6:14" x14ac:dyDescent="0.3">
      <c r="F175" s="65">
        <f t="shared" ca="1" si="70"/>
        <v>44620</v>
      </c>
      <c r="K175">
        <f t="shared" ca="1" si="69"/>
        <v>2</v>
      </c>
      <c r="N175" s="65"/>
    </row>
    <row r="176" spans="6:14" x14ac:dyDescent="0.3">
      <c r="F176" s="65">
        <f t="shared" ca="1" si="70"/>
        <v>44621</v>
      </c>
      <c r="K176">
        <f t="shared" ca="1" si="69"/>
        <v>3</v>
      </c>
      <c r="N176" s="65"/>
    </row>
    <row r="177" spans="6:14" x14ac:dyDescent="0.3">
      <c r="F177" s="65">
        <f t="shared" ca="1" si="70"/>
        <v>44622</v>
      </c>
      <c r="K177">
        <f t="shared" ca="1" si="69"/>
        <v>4</v>
      </c>
      <c r="N177" s="65"/>
    </row>
    <row r="178" spans="6:14" x14ac:dyDescent="0.3">
      <c r="F178" s="65">
        <f t="shared" ca="1" si="70"/>
        <v>44623</v>
      </c>
      <c r="K178">
        <f t="shared" ca="1" si="69"/>
        <v>5</v>
      </c>
      <c r="N178" s="65"/>
    </row>
    <row r="179" spans="6:14" x14ac:dyDescent="0.3">
      <c r="F179" s="65">
        <f t="shared" ca="1" si="70"/>
        <v>44624</v>
      </c>
      <c r="K179">
        <f t="shared" ca="1" si="69"/>
        <v>6</v>
      </c>
      <c r="N179" s="65"/>
    </row>
    <row r="180" spans="6:14" x14ac:dyDescent="0.3">
      <c r="F180" s="65">
        <f t="shared" ca="1" si="70"/>
        <v>44625</v>
      </c>
      <c r="K180">
        <f t="shared" ca="1" si="69"/>
        <v>7</v>
      </c>
      <c r="N180" s="65"/>
    </row>
    <row r="181" spans="6:14" x14ac:dyDescent="0.3">
      <c r="F181" s="65">
        <f t="shared" ca="1" si="70"/>
        <v>44626</v>
      </c>
      <c r="K181">
        <f t="shared" ca="1" si="69"/>
        <v>1</v>
      </c>
      <c r="N181" s="65"/>
    </row>
    <row r="182" spans="6:14" x14ac:dyDescent="0.3">
      <c r="F182" s="65">
        <f t="shared" ca="1" si="70"/>
        <v>44627</v>
      </c>
      <c r="K182">
        <f t="shared" ca="1" si="69"/>
        <v>2</v>
      </c>
      <c r="N182" s="65"/>
    </row>
    <row r="183" spans="6:14" x14ac:dyDescent="0.3">
      <c r="F183" s="65">
        <f t="shared" ca="1" si="70"/>
        <v>44628</v>
      </c>
      <c r="K183">
        <f t="shared" ca="1" si="69"/>
        <v>3</v>
      </c>
      <c r="N183" s="65"/>
    </row>
    <row r="184" spans="6:14" x14ac:dyDescent="0.3">
      <c r="F184" s="65">
        <f t="shared" ca="1" si="70"/>
        <v>44629</v>
      </c>
      <c r="K184">
        <f t="shared" ca="1" si="69"/>
        <v>4</v>
      </c>
      <c r="N184" s="65"/>
    </row>
    <row r="185" spans="6:14" x14ac:dyDescent="0.3">
      <c r="F185" s="65">
        <f t="shared" ca="1" si="70"/>
        <v>44630</v>
      </c>
      <c r="K185">
        <f t="shared" ca="1" si="69"/>
        <v>5</v>
      </c>
      <c r="N185" s="65"/>
    </row>
    <row r="186" spans="6:14" x14ac:dyDescent="0.3">
      <c r="F186" s="65">
        <f t="shared" ca="1" si="70"/>
        <v>44631</v>
      </c>
      <c r="K186">
        <f t="shared" ca="1" si="69"/>
        <v>6</v>
      </c>
      <c r="N186" s="65"/>
    </row>
    <row r="187" spans="6:14" x14ac:dyDescent="0.3">
      <c r="F187" s="65">
        <f t="shared" ca="1" si="70"/>
        <v>44632</v>
      </c>
      <c r="K187">
        <f t="shared" ca="1" si="69"/>
        <v>7</v>
      </c>
      <c r="N187" s="65"/>
    </row>
    <row r="188" spans="6:14" x14ac:dyDescent="0.3">
      <c r="F188" s="65">
        <f t="shared" ca="1" si="70"/>
        <v>44633</v>
      </c>
      <c r="K188">
        <f t="shared" ca="1" si="69"/>
        <v>1</v>
      </c>
      <c r="N188" s="65"/>
    </row>
    <row r="189" spans="6:14" x14ac:dyDescent="0.3">
      <c r="F189" s="65">
        <f t="shared" ca="1" si="70"/>
        <v>44634</v>
      </c>
      <c r="K189">
        <f t="shared" ca="1" si="69"/>
        <v>2</v>
      </c>
      <c r="N189" s="65"/>
    </row>
    <row r="190" spans="6:14" x14ac:dyDescent="0.3">
      <c r="F190" s="65">
        <f t="shared" ca="1" si="70"/>
        <v>44635</v>
      </c>
      <c r="K190">
        <f t="shared" ca="1" si="69"/>
        <v>3</v>
      </c>
      <c r="N190" s="65"/>
    </row>
    <row r="191" spans="6:14" x14ac:dyDescent="0.3">
      <c r="F191" s="65">
        <f t="shared" ca="1" si="70"/>
        <v>44636</v>
      </c>
      <c r="K191">
        <f t="shared" ca="1" si="69"/>
        <v>4</v>
      </c>
      <c r="N191" s="65"/>
    </row>
    <row r="192" spans="6:14" x14ac:dyDescent="0.3">
      <c r="F192" s="65">
        <f t="shared" ca="1" si="70"/>
        <v>44637</v>
      </c>
      <c r="K192">
        <f t="shared" ca="1" si="69"/>
        <v>5</v>
      </c>
      <c r="N192" s="65"/>
    </row>
    <row r="193" spans="6:14" x14ac:dyDescent="0.3">
      <c r="F193" s="65">
        <f t="shared" ca="1" si="70"/>
        <v>44638</v>
      </c>
      <c r="K193">
        <f t="shared" ca="1" si="69"/>
        <v>6</v>
      </c>
      <c r="N193" s="65"/>
    </row>
    <row r="194" spans="6:14" x14ac:dyDescent="0.3">
      <c r="F194" s="65">
        <f t="shared" ca="1" si="70"/>
        <v>44639</v>
      </c>
      <c r="K194">
        <f t="shared" ref="K194:K217" ca="1" si="71">WEEKDAY(F194)</f>
        <v>7</v>
      </c>
      <c r="N194" s="65"/>
    </row>
    <row r="195" spans="6:14" x14ac:dyDescent="0.3">
      <c r="F195" s="65">
        <f t="shared" ref="F195:F217" ca="1" si="72">F194+1</f>
        <v>44640</v>
      </c>
      <c r="K195">
        <f t="shared" ca="1" si="71"/>
        <v>1</v>
      </c>
      <c r="N195" s="65"/>
    </row>
    <row r="196" spans="6:14" x14ac:dyDescent="0.3">
      <c r="F196" s="65">
        <f t="shared" ca="1" si="72"/>
        <v>44641</v>
      </c>
      <c r="K196">
        <f t="shared" ca="1" si="71"/>
        <v>2</v>
      </c>
      <c r="N196" s="65"/>
    </row>
    <row r="197" spans="6:14" x14ac:dyDescent="0.3">
      <c r="F197" s="65">
        <f t="shared" ca="1" si="72"/>
        <v>44642</v>
      </c>
      <c r="K197">
        <f t="shared" ca="1" si="71"/>
        <v>3</v>
      </c>
      <c r="N197" s="65"/>
    </row>
    <row r="198" spans="6:14" x14ac:dyDescent="0.3">
      <c r="F198" s="65">
        <f t="shared" ca="1" si="72"/>
        <v>44643</v>
      </c>
      <c r="K198">
        <f t="shared" ca="1" si="71"/>
        <v>4</v>
      </c>
      <c r="N198" s="65"/>
    </row>
    <row r="199" spans="6:14" x14ac:dyDescent="0.3">
      <c r="F199" s="65">
        <f t="shared" ca="1" si="72"/>
        <v>44644</v>
      </c>
      <c r="K199">
        <f t="shared" ca="1" si="71"/>
        <v>5</v>
      </c>
      <c r="N199" s="65"/>
    </row>
    <row r="200" spans="6:14" x14ac:dyDescent="0.3">
      <c r="F200" s="65">
        <f t="shared" ca="1" si="72"/>
        <v>44645</v>
      </c>
      <c r="K200">
        <f t="shared" ca="1" si="71"/>
        <v>6</v>
      </c>
      <c r="N200" s="65"/>
    </row>
    <row r="201" spans="6:14" x14ac:dyDescent="0.3">
      <c r="F201" s="65">
        <f t="shared" ca="1" si="72"/>
        <v>44646</v>
      </c>
      <c r="K201">
        <f t="shared" ca="1" si="71"/>
        <v>7</v>
      </c>
      <c r="N201" s="65"/>
    </row>
    <row r="202" spans="6:14" x14ac:dyDescent="0.3">
      <c r="F202" s="65">
        <f t="shared" ca="1" si="72"/>
        <v>44647</v>
      </c>
      <c r="K202">
        <f t="shared" ca="1" si="71"/>
        <v>1</v>
      </c>
      <c r="N202" s="65"/>
    </row>
    <row r="203" spans="6:14" x14ac:dyDescent="0.3">
      <c r="F203" s="65">
        <f t="shared" ca="1" si="72"/>
        <v>44648</v>
      </c>
      <c r="K203">
        <f t="shared" ca="1" si="71"/>
        <v>2</v>
      </c>
      <c r="N203" s="65"/>
    </row>
    <row r="204" spans="6:14" x14ac:dyDescent="0.3">
      <c r="F204" s="65">
        <f t="shared" ca="1" si="72"/>
        <v>44649</v>
      </c>
      <c r="K204">
        <f t="shared" ca="1" si="71"/>
        <v>3</v>
      </c>
      <c r="N204" s="65"/>
    </row>
    <row r="205" spans="6:14" x14ac:dyDescent="0.3">
      <c r="F205" s="65">
        <f t="shared" ca="1" si="72"/>
        <v>44650</v>
      </c>
      <c r="K205">
        <f t="shared" ca="1" si="71"/>
        <v>4</v>
      </c>
      <c r="N205" s="65"/>
    </row>
    <row r="206" spans="6:14" x14ac:dyDescent="0.3">
      <c r="F206" s="65">
        <f t="shared" ca="1" si="72"/>
        <v>44651</v>
      </c>
      <c r="K206">
        <f t="shared" ca="1" si="71"/>
        <v>5</v>
      </c>
      <c r="N206" s="65"/>
    </row>
    <row r="207" spans="6:14" x14ac:dyDescent="0.3">
      <c r="F207" s="65">
        <f t="shared" ca="1" si="72"/>
        <v>44652</v>
      </c>
      <c r="K207">
        <f t="shared" ca="1" si="71"/>
        <v>6</v>
      </c>
      <c r="N207" s="65"/>
    </row>
    <row r="208" spans="6:14" x14ac:dyDescent="0.3">
      <c r="F208" s="65">
        <f t="shared" ca="1" si="72"/>
        <v>44653</v>
      </c>
      <c r="K208">
        <f t="shared" ca="1" si="71"/>
        <v>7</v>
      </c>
      <c r="N208" s="65"/>
    </row>
    <row r="209" spans="6:14" x14ac:dyDescent="0.3">
      <c r="F209" s="65">
        <f t="shared" ca="1" si="72"/>
        <v>44654</v>
      </c>
      <c r="K209">
        <f t="shared" ca="1" si="71"/>
        <v>1</v>
      </c>
      <c r="N209" s="65"/>
    </row>
    <row r="210" spans="6:14" x14ac:dyDescent="0.3">
      <c r="F210" s="65">
        <f t="shared" ca="1" si="72"/>
        <v>44655</v>
      </c>
      <c r="K210">
        <f t="shared" ca="1" si="71"/>
        <v>2</v>
      </c>
      <c r="N210" s="65"/>
    </row>
    <row r="211" spans="6:14" x14ac:dyDescent="0.3">
      <c r="F211" s="65">
        <f t="shared" ca="1" si="72"/>
        <v>44656</v>
      </c>
      <c r="K211">
        <f t="shared" ca="1" si="71"/>
        <v>3</v>
      </c>
      <c r="N211" s="65"/>
    </row>
    <row r="212" spans="6:14" x14ac:dyDescent="0.3">
      <c r="F212" s="65">
        <f t="shared" ca="1" si="72"/>
        <v>44657</v>
      </c>
      <c r="K212">
        <f t="shared" ca="1" si="71"/>
        <v>4</v>
      </c>
      <c r="N212" s="65"/>
    </row>
    <row r="213" spans="6:14" x14ac:dyDescent="0.3">
      <c r="F213" s="65">
        <f t="shared" ca="1" si="72"/>
        <v>44658</v>
      </c>
      <c r="K213">
        <f t="shared" ca="1" si="71"/>
        <v>5</v>
      </c>
      <c r="N213" s="65"/>
    </row>
    <row r="214" spans="6:14" x14ac:dyDescent="0.3">
      <c r="F214" s="65">
        <f t="shared" ca="1" si="72"/>
        <v>44659</v>
      </c>
      <c r="K214">
        <f t="shared" ca="1" si="71"/>
        <v>6</v>
      </c>
      <c r="N214" s="65"/>
    </row>
    <row r="215" spans="6:14" x14ac:dyDescent="0.3">
      <c r="F215" s="65">
        <f t="shared" ca="1" si="72"/>
        <v>44660</v>
      </c>
      <c r="K215">
        <f t="shared" ca="1" si="71"/>
        <v>7</v>
      </c>
      <c r="N215" s="65"/>
    </row>
    <row r="216" spans="6:14" x14ac:dyDescent="0.3">
      <c r="F216" s="65">
        <f t="shared" ca="1" si="72"/>
        <v>44661</v>
      </c>
      <c r="K216">
        <f t="shared" ca="1" si="71"/>
        <v>1</v>
      </c>
      <c r="N216" s="65"/>
    </row>
    <row r="217" spans="6:14" x14ac:dyDescent="0.3">
      <c r="F217" s="65">
        <f t="shared" ca="1" si="72"/>
        <v>44662</v>
      </c>
      <c r="K217">
        <f t="shared" ca="1" si="71"/>
        <v>2</v>
      </c>
      <c r="N217" s="65"/>
    </row>
    <row r="218" spans="6:14" x14ac:dyDescent="0.3">
      <c r="F218" s="65"/>
    </row>
    <row r="219" spans="6:14" x14ac:dyDescent="0.3">
      <c r="F219" s="65"/>
    </row>
    <row r="220" spans="6:14" x14ac:dyDescent="0.3">
      <c r="F220" s="65"/>
    </row>
    <row r="221" spans="6:14" x14ac:dyDescent="0.3">
      <c r="F221" s="65"/>
    </row>
    <row r="222" spans="6:14" x14ac:dyDescent="0.3">
      <c r="F222" s="65"/>
    </row>
    <row r="223" spans="6:14" x14ac:dyDescent="0.3">
      <c r="F223" s="65"/>
    </row>
    <row r="224" spans="6:14" x14ac:dyDescent="0.3">
      <c r="F224" s="65"/>
    </row>
    <row r="225" spans="6:6" x14ac:dyDescent="0.3">
      <c r="F225" s="65"/>
    </row>
    <row r="226" spans="6:6" x14ac:dyDescent="0.3">
      <c r="F226" s="65"/>
    </row>
    <row r="227" spans="6:6" x14ac:dyDescent="0.3">
      <c r="F227" s="65"/>
    </row>
    <row r="228" spans="6:6" x14ac:dyDescent="0.3">
      <c r="F228" s="65"/>
    </row>
    <row r="229" spans="6:6" x14ac:dyDescent="0.3">
      <c r="F229" s="65"/>
    </row>
    <row r="230" spans="6:6" x14ac:dyDescent="0.3">
      <c r="F230" s="65"/>
    </row>
    <row r="231" spans="6:6" x14ac:dyDescent="0.3">
      <c r="F231" s="65"/>
    </row>
    <row r="232" spans="6:6" x14ac:dyDescent="0.3">
      <c r="F232" s="65"/>
    </row>
    <row r="233" spans="6:6" x14ac:dyDescent="0.3">
      <c r="F233" s="65"/>
    </row>
    <row r="234" spans="6:6" x14ac:dyDescent="0.3">
      <c r="F234" s="65"/>
    </row>
    <row r="235" spans="6:6" x14ac:dyDescent="0.3">
      <c r="F235" s="65"/>
    </row>
    <row r="236" spans="6:6" x14ac:dyDescent="0.3">
      <c r="F236" s="65"/>
    </row>
    <row r="237" spans="6:6" x14ac:dyDescent="0.3">
      <c r="F237" s="65"/>
    </row>
    <row r="238" spans="6:6" x14ac:dyDescent="0.3">
      <c r="F238" s="65"/>
    </row>
    <row r="239" spans="6:6" x14ac:dyDescent="0.3">
      <c r="F239" s="65"/>
    </row>
    <row r="240" spans="6:6" x14ac:dyDescent="0.3">
      <c r="F240" s="65"/>
    </row>
    <row r="241" spans="6:6" x14ac:dyDescent="0.3">
      <c r="F241" s="65"/>
    </row>
    <row r="242" spans="6:6" x14ac:dyDescent="0.3">
      <c r="F242" s="65"/>
    </row>
    <row r="243" spans="6:6" x14ac:dyDescent="0.3">
      <c r="F243" s="65"/>
    </row>
    <row r="244" spans="6:6" x14ac:dyDescent="0.3">
      <c r="F244" s="65"/>
    </row>
    <row r="245" spans="6:6" x14ac:dyDescent="0.3">
      <c r="F245" s="65"/>
    </row>
    <row r="246" spans="6:6" x14ac:dyDescent="0.3">
      <c r="F246" s="65"/>
    </row>
    <row r="247" spans="6:6" x14ac:dyDescent="0.3">
      <c r="F247" s="65"/>
    </row>
    <row r="248" spans="6:6" x14ac:dyDescent="0.3">
      <c r="F248" s="65"/>
    </row>
    <row r="249" spans="6:6" x14ac:dyDescent="0.3">
      <c r="F249" s="65"/>
    </row>
    <row r="250" spans="6:6" x14ac:dyDescent="0.3">
      <c r="F250" s="65"/>
    </row>
    <row r="251" spans="6:6" x14ac:dyDescent="0.3">
      <c r="F251" s="65"/>
    </row>
    <row r="252" spans="6:6" x14ac:dyDescent="0.3">
      <c r="F252" s="65"/>
    </row>
    <row r="253" spans="6:6" x14ac:dyDescent="0.3">
      <c r="F253" s="65"/>
    </row>
    <row r="254" spans="6:6" x14ac:dyDescent="0.3">
      <c r="F254" s="65"/>
    </row>
    <row r="255" spans="6:6" x14ac:dyDescent="0.3">
      <c r="F255" s="65"/>
    </row>
    <row r="256" spans="6:6" x14ac:dyDescent="0.3">
      <c r="F256" s="65"/>
    </row>
    <row r="257" spans="6:6" x14ac:dyDescent="0.3">
      <c r="F257" s="65"/>
    </row>
    <row r="258" spans="6:6" x14ac:dyDescent="0.3">
      <c r="F258" s="65"/>
    </row>
    <row r="259" spans="6:6" x14ac:dyDescent="0.3">
      <c r="F259" s="65"/>
    </row>
    <row r="260" spans="6:6" x14ac:dyDescent="0.3">
      <c r="F260" s="65"/>
    </row>
    <row r="261" spans="6:6" x14ac:dyDescent="0.3">
      <c r="F261" s="65"/>
    </row>
    <row r="262" spans="6:6" x14ac:dyDescent="0.3">
      <c r="F262" s="65"/>
    </row>
    <row r="263" spans="6:6" x14ac:dyDescent="0.3">
      <c r="F263" s="65"/>
    </row>
    <row r="264" spans="6:6" x14ac:dyDescent="0.3">
      <c r="F264" s="65"/>
    </row>
    <row r="265" spans="6:6" x14ac:dyDescent="0.3">
      <c r="F265" s="65"/>
    </row>
    <row r="266" spans="6:6" x14ac:dyDescent="0.3">
      <c r="F266" s="65"/>
    </row>
    <row r="267" spans="6:6" x14ac:dyDescent="0.3">
      <c r="F267" s="65"/>
    </row>
    <row r="268" spans="6:6" x14ac:dyDescent="0.3">
      <c r="F268" s="65"/>
    </row>
    <row r="269" spans="6:6" x14ac:dyDescent="0.3">
      <c r="F269" s="65"/>
    </row>
    <row r="270" spans="6:6" x14ac:dyDescent="0.3">
      <c r="F270" s="65"/>
    </row>
    <row r="271" spans="6:6" x14ac:dyDescent="0.3">
      <c r="F271" s="65"/>
    </row>
    <row r="272" spans="6:6" x14ac:dyDescent="0.3">
      <c r="F272" s="65"/>
    </row>
    <row r="273" spans="6:6" x14ac:dyDescent="0.3">
      <c r="F273" s="65"/>
    </row>
    <row r="274" spans="6:6" x14ac:dyDescent="0.3">
      <c r="F274" s="65"/>
    </row>
    <row r="275" spans="6:6" x14ac:dyDescent="0.3">
      <c r="F275" s="65"/>
    </row>
    <row r="276" spans="6:6" x14ac:dyDescent="0.3">
      <c r="F276" s="65"/>
    </row>
    <row r="277" spans="6:6" x14ac:dyDescent="0.3">
      <c r="F277" s="65"/>
    </row>
    <row r="278" spans="6:6" x14ac:dyDescent="0.3">
      <c r="F278" s="65"/>
    </row>
    <row r="279" spans="6:6" x14ac:dyDescent="0.3">
      <c r="F279" s="65"/>
    </row>
    <row r="280" spans="6:6" x14ac:dyDescent="0.3">
      <c r="F280" s="65"/>
    </row>
    <row r="281" spans="6:6" x14ac:dyDescent="0.3">
      <c r="F281" s="65"/>
    </row>
    <row r="282" spans="6:6" x14ac:dyDescent="0.3">
      <c r="F282" s="65"/>
    </row>
    <row r="283" spans="6:6" x14ac:dyDescent="0.3">
      <c r="F283" s="65"/>
    </row>
    <row r="284" spans="6:6" x14ac:dyDescent="0.3">
      <c r="F284" s="65"/>
    </row>
    <row r="285" spans="6:6" x14ac:dyDescent="0.3">
      <c r="F285" s="65"/>
    </row>
    <row r="286" spans="6:6" x14ac:dyDescent="0.3">
      <c r="F286" s="65"/>
    </row>
    <row r="287" spans="6:6" x14ac:dyDescent="0.3">
      <c r="F287" s="65"/>
    </row>
    <row r="288" spans="6:6" x14ac:dyDescent="0.3">
      <c r="F288" s="65"/>
    </row>
    <row r="289" spans="6:6" x14ac:dyDescent="0.3">
      <c r="F289" s="65"/>
    </row>
    <row r="290" spans="6:6" x14ac:dyDescent="0.3">
      <c r="F290" s="65"/>
    </row>
    <row r="291" spans="6:6" x14ac:dyDescent="0.3">
      <c r="F291" s="65"/>
    </row>
    <row r="292" spans="6:6" x14ac:dyDescent="0.3">
      <c r="F292" s="65"/>
    </row>
    <row r="293" spans="6:6" x14ac:dyDescent="0.3">
      <c r="F293" s="65"/>
    </row>
    <row r="294" spans="6:6" x14ac:dyDescent="0.3">
      <c r="F294" s="65"/>
    </row>
    <row r="295" spans="6:6" x14ac:dyDescent="0.3">
      <c r="F295" s="65"/>
    </row>
    <row r="296" spans="6:6" x14ac:dyDescent="0.3">
      <c r="F296" s="65"/>
    </row>
    <row r="297" spans="6:6" x14ac:dyDescent="0.3">
      <c r="F297" s="65"/>
    </row>
    <row r="298" spans="6:6" x14ac:dyDescent="0.3">
      <c r="F298" s="65"/>
    </row>
    <row r="299" spans="6:6" x14ac:dyDescent="0.3">
      <c r="F299" s="65"/>
    </row>
    <row r="300" spans="6:6" x14ac:dyDescent="0.3">
      <c r="F300" s="65"/>
    </row>
    <row r="301" spans="6:6" x14ac:dyDescent="0.3">
      <c r="F301" s="65"/>
    </row>
    <row r="302" spans="6:6" x14ac:dyDescent="0.3">
      <c r="F302" s="65"/>
    </row>
    <row r="303" spans="6:6" x14ac:dyDescent="0.3">
      <c r="F303" s="65"/>
    </row>
    <row r="304" spans="6:6" x14ac:dyDescent="0.3">
      <c r="F304" s="65"/>
    </row>
    <row r="305" spans="6:6" x14ac:dyDescent="0.3">
      <c r="F305" s="65"/>
    </row>
    <row r="306" spans="6:6" x14ac:dyDescent="0.3">
      <c r="F306" s="65"/>
    </row>
    <row r="307" spans="6:6" x14ac:dyDescent="0.3">
      <c r="F307" s="65"/>
    </row>
    <row r="308" spans="6:6" x14ac:dyDescent="0.3">
      <c r="F308" s="65"/>
    </row>
    <row r="309" spans="6:6" x14ac:dyDescent="0.3">
      <c r="F309" s="65"/>
    </row>
    <row r="310" spans="6:6" x14ac:dyDescent="0.3">
      <c r="F310" s="65"/>
    </row>
    <row r="311" spans="6:6" x14ac:dyDescent="0.3">
      <c r="F311" s="65"/>
    </row>
    <row r="312" spans="6:6" x14ac:dyDescent="0.3">
      <c r="F312" s="65"/>
    </row>
    <row r="313" spans="6:6" x14ac:dyDescent="0.3">
      <c r="F313" s="65"/>
    </row>
    <row r="314" spans="6:6" x14ac:dyDescent="0.3">
      <c r="F314" s="65"/>
    </row>
    <row r="315" spans="6:6" x14ac:dyDescent="0.3">
      <c r="F315" s="65"/>
    </row>
    <row r="316" spans="6:6" x14ac:dyDescent="0.3">
      <c r="F316" s="65"/>
    </row>
    <row r="317" spans="6:6" x14ac:dyDescent="0.3">
      <c r="F317" s="65"/>
    </row>
    <row r="318" spans="6:6" x14ac:dyDescent="0.3">
      <c r="F318" s="65"/>
    </row>
    <row r="319" spans="6:6" x14ac:dyDescent="0.3">
      <c r="F319" s="65"/>
    </row>
    <row r="320" spans="6:6" x14ac:dyDescent="0.3">
      <c r="F320" s="65"/>
    </row>
    <row r="321" spans="6:6" x14ac:dyDescent="0.3">
      <c r="F321" s="65"/>
    </row>
    <row r="322" spans="6:6" x14ac:dyDescent="0.3">
      <c r="F322" s="65"/>
    </row>
    <row r="323" spans="6:6" x14ac:dyDescent="0.3">
      <c r="F323" s="65"/>
    </row>
    <row r="324" spans="6:6" x14ac:dyDescent="0.3">
      <c r="F324" s="65"/>
    </row>
  </sheetData>
  <sortState xmlns:xlrd2="http://schemas.microsoft.com/office/spreadsheetml/2017/richdata2" ref="W1:X12">
    <sortCondition ref="X1:X12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Calendar</vt:lpstr>
      <vt:lpstr>Teams Fixture Count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2020-10-17T13:58:42Z</dcterms:created>
  <dcterms:modified xsi:type="dcterms:W3CDTF">2021-09-07T19:22:03Z</dcterms:modified>
</cp:coreProperties>
</file>